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google drive\Mon Drive\Aéromodèles &amp; RPAS\DRONE SPORT\Drone Racing\DRONE RACING WORLD CUP\Drone Racing World Cup 2025\SERBIA_26 &amp; 27-07\"/>
    </mc:Choice>
  </mc:AlternateContent>
  <xr:revisionPtr revIDLastSave="0" documentId="8_{A39B4CBE-407E-4425-ADAE-85EA48684DD8}" xr6:coauthVersionLast="47" xr6:coauthVersionMax="47" xr10:uidLastSave="{00000000-0000-0000-0000-000000000000}"/>
  <bookViews>
    <workbookView xWindow="30" yWindow="2475" windowWidth="28770" windowHeight="13725" tabRatio="500" xr2:uid="{00000000-000D-0000-FFFF-FFFF00000000}"/>
  </bookViews>
  <sheets>
    <sheet name="Official results" sheetId="9" r:id="rId1"/>
  </sheets>
  <definedNames>
    <definedName name="_xlnm.Print_Titles" localSheetId="0">'Official results'!$1:$3</definedName>
    <definedName name="_xlnm.Print_Area" localSheetId="0">'Official results'!$B$1:$Y$58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9" l="1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</calcChain>
</file>

<file path=xl/sharedStrings.xml><?xml version="1.0" encoding="utf-8"?>
<sst xmlns="http://schemas.openxmlformats.org/spreadsheetml/2006/main" count="307" uniqueCount="216">
  <si>
    <t>Place</t>
  </si>
  <si>
    <t>FAMILY NAME &amp; First name</t>
  </si>
  <si>
    <t>Result (time)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</si>
  <si>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8)</t>
    </r>
  </si>
  <si>
    <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9 to 12)</t>
    </r>
  </si>
  <si>
    <r>
      <t>Double</t>
    </r>
    <r>
      <rPr>
        <b/>
        <sz val="10"/>
        <rFont val="Calibri"/>
        <family val="2"/>
      </rPr>
      <t xml:space="preserve"> elimination round 1
</t>
    </r>
    <r>
      <rPr>
        <i/>
        <sz val="8"/>
        <rFont val="Calibri"/>
        <family val="2"/>
      </rPr>
      <t>(Races 13 to 16)</t>
    </r>
  </si>
  <si>
    <r>
      <t>Double</t>
    </r>
    <r>
      <rPr>
        <b/>
        <sz val="10"/>
        <rFont val="Calibri"/>
        <family val="2"/>
      </rPr>
      <t xml:space="preserve"> elimination round 2
</t>
    </r>
    <r>
      <rPr>
        <i/>
        <sz val="8"/>
        <rFont val="Calibri"/>
        <family val="2"/>
      </rPr>
      <t>(Races 17 to 20)</t>
    </r>
  </si>
  <si>
    <r>
      <t>Double</t>
    </r>
    <r>
      <rPr>
        <b/>
        <sz val="10"/>
        <rFont val="Calibri"/>
        <family val="2"/>
      </rPr>
      <t xml:space="preserve"> elimination round 3
</t>
    </r>
    <r>
      <rPr>
        <i/>
        <sz val="8"/>
        <rFont val="Calibri"/>
        <family val="2"/>
      </rPr>
      <t>(Races 21 and 22)</t>
    </r>
  </si>
  <si>
    <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23 and 24)</t>
    </r>
  </si>
  <si>
    <r>
      <t>Double</t>
    </r>
    <r>
      <rPr>
        <b/>
        <sz val="10"/>
        <rFont val="Calibri"/>
        <family val="2"/>
      </rPr>
      <t xml:space="preserve"> elimination round 4
</t>
    </r>
    <r>
      <rPr>
        <i/>
        <sz val="8"/>
        <rFont val="Calibri"/>
        <family val="2"/>
      </rPr>
      <t>(Races 25 and 26)</t>
    </r>
  </si>
  <si>
    <r>
      <t>Double</t>
    </r>
    <r>
      <rPr>
        <b/>
        <sz val="10"/>
        <rFont val="Calibri"/>
        <family val="2"/>
      </rPr>
      <t xml:space="preserve"> elimination round 5
</t>
    </r>
    <r>
      <rPr>
        <i/>
        <sz val="8"/>
        <rFont val="Calibri"/>
        <family val="2"/>
      </rPr>
      <t>(Race 27)</t>
    </r>
  </si>
  <si>
    <r>
      <t>4</t>
    </r>
    <r>
      <rPr>
        <b/>
        <vertAlign val="superscript"/>
        <sz val="10"/>
        <rFont val="Calibri"/>
        <family val="2"/>
      </rPr>
      <t>th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 28)</t>
    </r>
  </si>
  <si>
    <r>
      <t>Double</t>
    </r>
    <r>
      <rPr>
        <b/>
        <sz val="10"/>
        <rFont val="Calibri"/>
        <family val="2"/>
      </rPr>
      <t xml:space="preserve"> elimination round 6
</t>
    </r>
    <r>
      <rPr>
        <i/>
        <sz val="8"/>
        <rFont val="Calibri"/>
        <family val="2"/>
      </rPr>
      <t>(Race 29)</t>
    </r>
  </si>
  <si>
    <t>ID Number FAI Sporting Licence (or FAI Drone Permission)</t>
  </si>
  <si>
    <t/>
  </si>
  <si>
    <r>
      <t>QUALIFICATION STAGE</t>
    </r>
    <r>
      <rPr>
        <b/>
        <sz val="12"/>
        <rFont val="Calibri"/>
        <family val="2"/>
      </rPr>
      <t/>
    </r>
  </si>
  <si>
    <t>FINAL STAGE</t>
  </si>
  <si>
    <t>CHN</t>
  </si>
  <si>
    <t>FRA</t>
  </si>
  <si>
    <t>LTU</t>
  </si>
  <si>
    <t>CZE</t>
  </si>
  <si>
    <t>HUN</t>
  </si>
  <si>
    <t>KAZ</t>
  </si>
  <si>
    <t>SRB</t>
  </si>
  <si>
    <t>POL</t>
  </si>
  <si>
    <t>MKD</t>
  </si>
  <si>
    <t>R1-3</t>
  </si>
  <si>
    <t>R1-1</t>
  </si>
  <si>
    <t>R1-2</t>
  </si>
  <si>
    <t>R1-4</t>
  </si>
  <si>
    <t>R2-3</t>
  </si>
  <si>
    <t>R2-1</t>
  </si>
  <si>
    <t>R2-4</t>
  </si>
  <si>
    <t>R2-2</t>
  </si>
  <si>
    <t>R3-4</t>
  </si>
  <si>
    <t>R3-1</t>
  </si>
  <si>
    <t>R3-3</t>
  </si>
  <si>
    <t>R3-2</t>
  </si>
  <si>
    <t>R4-4</t>
  </si>
  <si>
    <t>R4-1</t>
  </si>
  <si>
    <t>R4-3</t>
  </si>
  <si>
    <t>R4-2</t>
  </si>
  <si>
    <t>R5-4</t>
  </si>
  <si>
    <t>R5-1</t>
  </si>
  <si>
    <t>R5-2</t>
  </si>
  <si>
    <t>R5-3</t>
  </si>
  <si>
    <t>R6-3</t>
  </si>
  <si>
    <t>R6-1</t>
  </si>
  <si>
    <t>R6-2</t>
  </si>
  <si>
    <t>R6-4</t>
  </si>
  <si>
    <t>R7-2</t>
  </si>
  <si>
    <t>R7-1</t>
  </si>
  <si>
    <t>R7-4</t>
  </si>
  <si>
    <t>R7-3</t>
  </si>
  <si>
    <t>R8-1</t>
  </si>
  <si>
    <t>R8-2</t>
  </si>
  <si>
    <t>R8-3</t>
  </si>
  <si>
    <t>R8-4</t>
  </si>
  <si>
    <t>R9-4</t>
  </si>
  <si>
    <t>R9-1</t>
  </si>
  <si>
    <t>R9-2</t>
  </si>
  <si>
    <t>R9-3</t>
  </si>
  <si>
    <t>R10-2</t>
  </si>
  <si>
    <t>R10-1</t>
  </si>
  <si>
    <t>R10-3</t>
  </si>
  <si>
    <t>R10-4</t>
  </si>
  <si>
    <t>R11-3</t>
  </si>
  <si>
    <t>R11-1</t>
  </si>
  <si>
    <t>R11-2</t>
  </si>
  <si>
    <t>R11-4</t>
  </si>
  <si>
    <t>R12-4</t>
  </si>
  <si>
    <t>R12-2</t>
  </si>
  <si>
    <t>R12-1</t>
  </si>
  <si>
    <t>R12-3</t>
  </si>
  <si>
    <t>R13-1</t>
  </si>
  <si>
    <t>R13-2</t>
  </si>
  <si>
    <t>R13-3</t>
  </si>
  <si>
    <t>R13-4</t>
  </si>
  <si>
    <t>R14-4</t>
  </si>
  <si>
    <t>R14-1</t>
  </si>
  <si>
    <t>R14-2</t>
  </si>
  <si>
    <t>R14-3</t>
  </si>
  <si>
    <t>R15-1</t>
  </si>
  <si>
    <t>R15-3</t>
  </si>
  <si>
    <t>R15-2</t>
  </si>
  <si>
    <t>R15-4</t>
  </si>
  <si>
    <t>R16-2</t>
  </si>
  <si>
    <t>R16-4</t>
  </si>
  <si>
    <t>R16-3</t>
  </si>
  <si>
    <t>R16-1</t>
  </si>
  <si>
    <t>R17-3</t>
  </si>
  <si>
    <t>R17-2</t>
  </si>
  <si>
    <t>R17-1</t>
  </si>
  <si>
    <t>R17-4</t>
  </si>
  <si>
    <t>R18-1</t>
  </si>
  <si>
    <t>R18-4</t>
  </si>
  <si>
    <t>R18-2</t>
  </si>
  <si>
    <t>R18-3</t>
  </si>
  <si>
    <t>R19-1</t>
  </si>
  <si>
    <t>R19-4</t>
  </si>
  <si>
    <t>R19-2</t>
  </si>
  <si>
    <t>R19-3</t>
  </si>
  <si>
    <t>R20-3</t>
  </si>
  <si>
    <t>R20-2</t>
  </si>
  <si>
    <t>R20-4</t>
  </si>
  <si>
    <t>R20-1</t>
  </si>
  <si>
    <t>R21-2</t>
  </si>
  <si>
    <t>R21-1</t>
  </si>
  <si>
    <t>R21-3</t>
  </si>
  <si>
    <t>R21-4</t>
  </si>
  <si>
    <t>R22-4</t>
  </si>
  <si>
    <t>R22-3</t>
  </si>
  <si>
    <t>R22-1</t>
  </si>
  <si>
    <t>R22-2</t>
  </si>
  <si>
    <t>R23-2</t>
  </si>
  <si>
    <t>R23-1</t>
  </si>
  <si>
    <t>R23-4</t>
  </si>
  <si>
    <t>R23-3</t>
  </si>
  <si>
    <t>R24-2</t>
  </si>
  <si>
    <t>R24-4</t>
  </si>
  <si>
    <t>R24-1</t>
  </si>
  <si>
    <t>R24-3</t>
  </si>
  <si>
    <t>R25-4</t>
  </si>
  <si>
    <t>R25-2</t>
  </si>
  <si>
    <t>R25-3</t>
  </si>
  <si>
    <t>R25-1</t>
  </si>
  <si>
    <t>R26-3</t>
  </si>
  <si>
    <t>R26-2</t>
  </si>
  <si>
    <t>R26-4</t>
  </si>
  <si>
    <t>R26-1</t>
  </si>
  <si>
    <t>R27-4</t>
  </si>
  <si>
    <t>R27-2</t>
  </si>
  <si>
    <t>R27-1</t>
  </si>
  <si>
    <t>R27-3</t>
  </si>
  <si>
    <t>R28-3</t>
  </si>
  <si>
    <t>R28-1</t>
  </si>
  <si>
    <t>R28-2</t>
  </si>
  <si>
    <t>R28-4</t>
  </si>
  <si>
    <t>R29-2</t>
  </si>
  <si>
    <t>R29-1</t>
  </si>
  <si>
    <t>R29-4</t>
  </si>
  <si>
    <t>R29-3</t>
  </si>
  <si>
    <t>R30-1</t>
  </si>
  <si>
    <t>R30-2</t>
  </si>
  <si>
    <t>R30-3</t>
  </si>
  <si>
    <t>R30-4</t>
  </si>
  <si>
    <r>
      <t>Junior</t>
    </r>
    <r>
      <rPr>
        <b/>
        <sz val="10"/>
        <color indexed="10"/>
        <rFont val="Calibri"/>
        <family val="2"/>
      </rPr>
      <t xml:space="preserve"> </t>
    </r>
  </si>
  <si>
    <t>Female</t>
  </si>
  <si>
    <t>ELIMINATION STAGE</t>
  </si>
  <si>
    <t>WANG Siqing</t>
  </si>
  <si>
    <t>ROUSSEAU Killian</t>
  </si>
  <si>
    <t>SHTEREV Dimo</t>
  </si>
  <si>
    <t>LIN Yonghao</t>
  </si>
  <si>
    <t>DASKALOV Alexandar</t>
  </si>
  <si>
    <t>BAILLEAU Guillaume</t>
  </si>
  <si>
    <t>LAPINSKAS Lukas</t>
  </si>
  <si>
    <t>GEORGIEV Antoni A.</t>
  </si>
  <si>
    <t>PAZDERKA Adam</t>
  </si>
  <si>
    <t>RONTO Roland</t>
  </si>
  <si>
    <t>KAZYMMOV Daniyal</t>
  </si>
  <si>
    <t>NSANBAYEV Alikhan</t>
  </si>
  <si>
    <t>PENG Longxin</t>
  </si>
  <si>
    <t>ASTAKHOVA Nataliia</t>
  </si>
  <si>
    <t>Fem</t>
  </si>
  <si>
    <t>ŠPAČEK David</t>
  </si>
  <si>
    <t>HUANG Zitu</t>
  </si>
  <si>
    <t>SKAJEWSKI Kosma</t>
  </si>
  <si>
    <t>SURANYI Zsombor</t>
  </si>
  <si>
    <t>TSISHYN Andrei</t>
  </si>
  <si>
    <t>ABRAMOV Evgenii</t>
  </si>
  <si>
    <t>KUBIAK Filip</t>
  </si>
  <si>
    <t>JIANG Bowei</t>
  </si>
  <si>
    <t>DACZKA Antoni</t>
  </si>
  <si>
    <t>LI Jinting</t>
  </si>
  <si>
    <t>TÓTH Márton</t>
  </si>
  <si>
    <t>MRÓWCZYŃSKI Michal</t>
  </si>
  <si>
    <t>SZYMURA Piotr</t>
  </si>
  <si>
    <t>NIKOV Bojan</t>
  </si>
  <si>
    <t>CHEN Zelin</t>
  </si>
  <si>
    <t>SIZIKOV Dmitri</t>
  </si>
  <si>
    <t>TOLSTOUKHOV Daniil</t>
  </si>
  <si>
    <t>JIAN Fanhao</t>
  </si>
  <si>
    <t>DEJANOVIC Dominik</t>
  </si>
  <si>
    <t>DUKIC Goran</t>
  </si>
  <si>
    <t>PAVLOVIĆ Vladan</t>
  </si>
  <si>
    <t>JIAN Fankai</t>
  </si>
  <si>
    <t>BERRY Benjamin</t>
  </si>
  <si>
    <t>PILIC Relja</t>
  </si>
  <si>
    <t>HE Chungeng</t>
  </si>
  <si>
    <t>Jun</t>
  </si>
  <si>
    <t>LIU Haoxuan</t>
  </si>
  <si>
    <t>TIAN Mingjian</t>
  </si>
  <si>
    <t>SADOV Aleksei</t>
  </si>
  <si>
    <t>SZABÓ Dávid</t>
  </si>
  <si>
    <t>WU Yufei</t>
  </si>
  <si>
    <t>JOVANOVIĆ Kosta</t>
  </si>
  <si>
    <t>CHEN Wenrui</t>
  </si>
  <si>
    <t>MUNĆAN Vladimir</t>
  </si>
  <si>
    <t>WANG Yanrui</t>
  </si>
  <si>
    <t>OUYANG Tianen</t>
  </si>
  <si>
    <t>TERZIĆ Stanko</t>
  </si>
  <si>
    <t>CETINKOL Mustafa Guclu</t>
  </si>
  <si>
    <t>FAN Baitao</t>
  </si>
  <si>
    <t>WANG Yang</t>
  </si>
  <si>
    <t>LIU Fan</t>
  </si>
  <si>
    <t>FAI (CHN)</t>
  </si>
  <si>
    <t>BUL</t>
  </si>
  <si>
    <t>FAI (KAZ)</t>
  </si>
  <si>
    <t>FAI (GEO)</t>
  </si>
  <si>
    <t>FAI (CRO)</t>
  </si>
  <si>
    <t>FAI (GBR)</t>
  </si>
  <si>
    <t>FAI (TUR)</t>
  </si>
  <si>
    <t>DXRacing-Bela Crkva, Serbia, 26 &amp; 27 July 2025</t>
  </si>
  <si>
    <r>
      <t>Number of laps</t>
    </r>
    <r>
      <rPr>
        <b/>
        <i/>
        <sz val="10"/>
        <rFont val="Calibri"/>
        <family val="2"/>
      </rPr>
      <t xml:space="preserve"> </t>
    </r>
    <r>
      <rPr>
        <b/>
        <i/>
        <sz val="10"/>
        <color indexed="10"/>
        <rFont val="Calibri"/>
        <family val="2"/>
      </rPr>
      <t xml:space="preserve"> </t>
    </r>
  </si>
  <si>
    <t>FAI (POL)</t>
  </si>
  <si>
    <r>
      <t>NAC</t>
    </r>
    <r>
      <rPr>
        <b/>
        <sz val="10"/>
        <color theme="1"/>
        <rFont val="Calibri"/>
        <family val="2"/>
      </rPr>
      <t xml:space="preserve"> country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</si>
</sst>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(&quot;0&quot;)&quot;"/>
    <numFmt numFmtId="165" formatCode="0.0"/>
  </numFmts>
  <fonts count="2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b/>
      <sz val="10"/>
      <color indexed="10"/>
      <name val="Calibri"/>
      <family val="2"/>
    </font>
    <font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(Corps)"/>
    </font>
    <font>
      <sz val="10"/>
      <color theme="1"/>
      <name val="Calibri"/>
      <family val="2"/>
      <scheme val="minor"/>
    </font>
    <font>
      <b/>
      <i/>
      <sz val="10"/>
      <name val="Calibri"/>
      <family val="2"/>
    </font>
    <font>
      <b/>
      <i/>
      <sz val="10"/>
      <color indexed="10"/>
      <name val="Calibri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90">
    <xf numFmtId="0" fontId="0" fillId="0" borderId="0" xfId="0"/>
    <xf numFmtId="0" fontId="9" fillId="0" borderId="0" xfId="2" applyFont="1"/>
    <xf numFmtId="0" fontId="10" fillId="0" borderId="0" xfId="2" applyFont="1" applyAlignment="1">
      <alignment vertical="center"/>
    </xf>
    <xf numFmtId="0" fontId="10" fillId="0" borderId="0" xfId="2" applyFont="1" applyAlignment="1">
      <alignment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165" fontId="10" fillId="0" borderId="7" xfId="2" applyNumberFormat="1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165" fontId="10" fillId="0" borderId="14" xfId="2" applyNumberFormat="1" applyFont="1" applyBorder="1" applyAlignment="1">
      <alignment horizontal="center" vertical="center"/>
    </xf>
    <xf numFmtId="0" fontId="10" fillId="0" borderId="16" xfId="2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1" fillId="0" borderId="0" xfId="2" applyNumberFormat="1" applyFont="1" applyAlignment="1">
      <alignment horizontal="center" vertical="center"/>
    </xf>
    <xf numFmtId="0" fontId="11" fillId="0" borderId="19" xfId="2" applyFont="1" applyBorder="1" applyAlignment="1">
      <alignment horizontal="center" vertical="center" wrapText="1"/>
    </xf>
    <xf numFmtId="0" fontId="10" fillId="0" borderId="16" xfId="2" applyFont="1" applyBorder="1" applyAlignment="1">
      <alignment horizontal="center" vertical="center" wrapText="1"/>
    </xf>
    <xf numFmtId="0" fontId="10" fillId="0" borderId="17" xfId="2" applyFont="1" applyBorder="1" applyAlignment="1" applyProtection="1">
      <alignment horizontal="center" vertical="center"/>
      <protection locked="0"/>
    </xf>
    <xf numFmtId="0" fontId="11" fillId="0" borderId="20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/>
    </xf>
    <xf numFmtId="0" fontId="10" fillId="0" borderId="5" xfId="2" applyFont="1" applyBorder="1" applyAlignment="1" applyProtection="1">
      <alignment horizontal="center" vertical="center"/>
      <protection locked="0"/>
    </xf>
    <xf numFmtId="0" fontId="1" fillId="0" borderId="0" xfId="2"/>
    <xf numFmtId="0" fontId="10" fillId="0" borderId="10" xfId="2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9" fontId="15" fillId="0" borderId="0" xfId="1" applyNumberFormat="1" applyFont="1" applyAlignment="1">
      <alignment vertical="center"/>
    </xf>
    <xf numFmtId="165" fontId="10" fillId="0" borderId="12" xfId="2" applyNumberFormat="1" applyFont="1" applyBorder="1" applyAlignment="1">
      <alignment horizontal="center" vertical="center"/>
    </xf>
    <xf numFmtId="165" fontId="10" fillId="0" borderId="9" xfId="2" applyNumberFormat="1" applyFont="1" applyBorder="1" applyAlignment="1">
      <alignment horizontal="center" vertical="center"/>
    </xf>
    <xf numFmtId="165" fontId="10" fillId="0" borderId="8" xfId="2" applyNumberFormat="1" applyFont="1" applyBorder="1" applyAlignment="1">
      <alignment horizontal="center" vertical="center"/>
    </xf>
    <xf numFmtId="165" fontId="10" fillId="0" borderId="13" xfId="2" applyNumberFormat="1" applyFont="1" applyBorder="1" applyAlignment="1">
      <alignment horizontal="center" vertical="center"/>
    </xf>
    <xf numFmtId="165" fontId="10" fillId="0" borderId="15" xfId="2" applyNumberFormat="1" applyFont="1" applyBorder="1" applyAlignment="1">
      <alignment horizontal="center" vertical="center"/>
    </xf>
    <xf numFmtId="165" fontId="10" fillId="0" borderId="3" xfId="2" applyNumberFormat="1" applyFont="1" applyBorder="1" applyAlignment="1">
      <alignment horizontal="center" vertical="center"/>
    </xf>
    <xf numFmtId="165" fontId="10" fillId="0" borderId="19" xfId="2" applyNumberFormat="1" applyFont="1" applyBorder="1" applyAlignment="1">
      <alignment horizontal="center" vertical="center"/>
    </xf>
    <xf numFmtId="165" fontId="10" fillId="0" borderId="20" xfId="2" applyNumberFormat="1" applyFont="1" applyBorder="1" applyAlignment="1">
      <alignment horizontal="center" vertical="center"/>
    </xf>
    <xf numFmtId="165" fontId="10" fillId="0" borderId="33" xfId="2" applyNumberFormat="1" applyFont="1" applyBorder="1" applyAlignment="1">
      <alignment horizontal="center" vertical="center"/>
    </xf>
    <xf numFmtId="165" fontId="10" fillId="0" borderId="34" xfId="2" applyNumberFormat="1" applyFont="1" applyBorder="1" applyAlignment="1">
      <alignment horizontal="center" vertical="center"/>
    </xf>
    <xf numFmtId="165" fontId="10" fillId="0" borderId="32" xfId="2" applyNumberFormat="1" applyFont="1" applyBorder="1" applyAlignment="1">
      <alignment horizontal="center" vertical="center"/>
    </xf>
    <xf numFmtId="165" fontId="10" fillId="0" borderId="18" xfId="2" applyNumberFormat="1" applyFont="1" applyBorder="1" applyAlignment="1">
      <alignment horizontal="center" vertical="center"/>
    </xf>
    <xf numFmtId="165" fontId="10" fillId="0" borderId="35" xfId="2" applyNumberFormat="1" applyFont="1" applyBorder="1" applyAlignment="1">
      <alignment horizontal="center" vertical="center"/>
    </xf>
    <xf numFmtId="165" fontId="10" fillId="0" borderId="0" xfId="2" applyNumberFormat="1" applyFont="1" applyAlignment="1">
      <alignment horizontal="center" vertical="center"/>
    </xf>
    <xf numFmtId="165" fontId="10" fillId="0" borderId="36" xfId="2" applyNumberFormat="1" applyFont="1" applyBorder="1" applyAlignment="1">
      <alignment horizontal="center" vertical="center"/>
    </xf>
    <xf numFmtId="0" fontId="11" fillId="2" borderId="31" xfId="2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wrapText="1"/>
    </xf>
    <xf numFmtId="0" fontId="19" fillId="0" borderId="14" xfId="0" applyFont="1" applyBorder="1"/>
    <xf numFmtId="0" fontId="16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/>
    </xf>
    <xf numFmtId="0" fontId="16" fillId="3" borderId="1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0" fillId="0" borderId="0" xfId="0"/>
    <xf numFmtId="0" fontId="11" fillId="2" borderId="21" xfId="2" applyFont="1" applyFill="1" applyBorder="1" applyAlignment="1">
      <alignment horizontal="center" vertical="center" wrapText="1"/>
    </xf>
    <xf numFmtId="0" fontId="10" fillId="2" borderId="22" xfId="2" applyFont="1" applyFill="1" applyBorder="1" applyAlignment="1">
      <alignment horizontal="center" vertical="center" wrapText="1"/>
    </xf>
    <xf numFmtId="0" fontId="11" fillId="2" borderId="25" xfId="2" applyFont="1" applyFill="1" applyBorder="1" applyAlignment="1">
      <alignment vertical="center" wrapText="1"/>
    </xf>
    <xf numFmtId="0" fontId="10" fillId="2" borderId="26" xfId="2" applyFont="1" applyFill="1" applyBorder="1" applyAlignment="1">
      <alignment vertical="center" wrapText="1"/>
    </xf>
    <xf numFmtId="164" fontId="11" fillId="2" borderId="27" xfId="0" applyNumberFormat="1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164" fontId="12" fillId="2" borderId="27" xfId="0" applyNumberFormat="1" applyFont="1" applyFill="1" applyBorder="1" applyAlignment="1">
      <alignment horizontal="center" vertical="center" wrapText="1"/>
    </xf>
    <xf numFmtId="0" fontId="11" fillId="2" borderId="6" xfId="2" applyFont="1" applyFill="1" applyBorder="1" applyAlignment="1">
      <alignment horizontal="center" vertical="center" wrapText="1"/>
    </xf>
    <xf numFmtId="0" fontId="11" fillId="2" borderId="23" xfId="2" applyFont="1" applyFill="1" applyBorder="1" applyAlignment="1">
      <alignment horizontal="center" vertical="center" wrapText="1"/>
    </xf>
    <xf numFmtId="0" fontId="11" fillId="2" borderId="24" xfId="2" applyFont="1" applyFill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4" fillId="2" borderId="37" xfId="2" applyFont="1" applyFill="1" applyBorder="1" applyAlignment="1">
      <alignment horizontal="center" vertical="center" wrapText="1"/>
    </xf>
    <xf numFmtId="0" fontId="14" fillId="2" borderId="38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"/>
  <sheetViews>
    <sheetView showGridLines="0" tabSelected="1" topLeftCell="B1" zoomScaleNormal="100" workbookViewId="0">
      <selection activeCell="G12" sqref="G12"/>
    </sheetView>
  </sheetViews>
  <sheetFormatPr baseColWidth="10" defaultColWidth="11" defaultRowHeight="12.75"/>
  <cols>
    <col min="1" max="1" width="1.375" style="24" customWidth="1"/>
    <col min="2" max="2" width="4.875" style="24" customWidth="1"/>
    <col min="3" max="3" width="25.625" style="24" customWidth="1"/>
    <col min="4" max="5" width="6.625" style="24" customWidth="1"/>
    <col min="6" max="6" width="9.125" style="24" bestFit="1" customWidth="1"/>
    <col min="7" max="7" width="10.375" style="24" customWidth="1"/>
    <col min="8" max="8" width="0.875" style="24" customWidth="1"/>
    <col min="9" max="9" width="7.125" style="24" customWidth="1"/>
    <col min="10" max="10" width="6.375" style="24" customWidth="1"/>
    <col min="11" max="11" width="6.125" style="24" customWidth="1"/>
    <col min="12" max="12" width="0.875" style="24" customWidth="1"/>
    <col min="13" max="13" width="10.625" style="24" bestFit="1" customWidth="1"/>
    <col min="14" max="14" width="11.125" style="24" bestFit="1" customWidth="1"/>
    <col min="15" max="17" width="14" style="24" bestFit="1" customWidth="1"/>
    <col min="18" max="18" width="11.125" style="24" bestFit="1" customWidth="1"/>
    <col min="19" max="20" width="14" style="24" bestFit="1" customWidth="1"/>
    <col min="21" max="21" width="10.875" style="24" bestFit="1" customWidth="1"/>
    <col min="22" max="22" width="14" style="24" bestFit="1" customWidth="1"/>
    <col min="23" max="23" width="0.875" style="24" customWidth="1"/>
    <col min="24" max="24" width="7.125" style="24" customWidth="1"/>
    <col min="25" max="25" width="0.5" style="24" customWidth="1"/>
    <col min="26" max="16384" width="11" style="24"/>
  </cols>
  <sheetData>
    <row r="1" spans="2:24" s="1" customFormat="1" ht="33" customHeight="1" thickBot="1">
      <c r="B1" s="72" t="s">
        <v>212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</row>
    <row r="2" spans="2:24" s="2" customFormat="1" ht="27" customHeight="1">
      <c r="B2" s="74" t="s">
        <v>0</v>
      </c>
      <c r="C2" s="76" t="s">
        <v>1</v>
      </c>
      <c r="D2" s="78" t="s">
        <v>146</v>
      </c>
      <c r="E2" s="80" t="s">
        <v>147</v>
      </c>
      <c r="F2" s="88" t="s">
        <v>215</v>
      </c>
      <c r="G2" s="74" t="s">
        <v>13</v>
      </c>
      <c r="I2" s="81" t="s">
        <v>15</v>
      </c>
      <c r="J2" s="82"/>
      <c r="K2" s="83"/>
      <c r="L2" s="3"/>
      <c r="M2" s="81" t="s">
        <v>148</v>
      </c>
      <c r="N2" s="82"/>
      <c r="O2" s="82"/>
      <c r="P2" s="82"/>
      <c r="Q2" s="82"/>
      <c r="R2" s="84"/>
      <c r="S2" s="84"/>
      <c r="T2" s="84"/>
      <c r="U2" s="84"/>
      <c r="V2" s="85"/>
      <c r="X2" s="74" t="s">
        <v>16</v>
      </c>
    </row>
    <row r="3" spans="2:24" s="2" customFormat="1" ht="42.75" customHeight="1" thickBot="1">
      <c r="B3" s="75"/>
      <c r="C3" s="77"/>
      <c r="D3" s="79"/>
      <c r="E3" s="79"/>
      <c r="F3" s="89"/>
      <c r="G3" s="87"/>
      <c r="I3" s="48" t="s">
        <v>2</v>
      </c>
      <c r="J3" s="5" t="s">
        <v>213</v>
      </c>
      <c r="K3" s="6" t="s">
        <v>0</v>
      </c>
      <c r="L3" s="3"/>
      <c r="M3" s="4" t="s">
        <v>3</v>
      </c>
      <c r="N3" s="5" t="s">
        <v>4</v>
      </c>
      <c r="O3" s="5" t="s">
        <v>5</v>
      </c>
      <c r="P3" s="5" t="s">
        <v>6</v>
      </c>
      <c r="Q3" s="5" t="s">
        <v>7</v>
      </c>
      <c r="R3" s="5" t="s">
        <v>8</v>
      </c>
      <c r="S3" s="5" t="s">
        <v>9</v>
      </c>
      <c r="T3" s="5" t="s">
        <v>10</v>
      </c>
      <c r="U3" s="5" t="s">
        <v>11</v>
      </c>
      <c r="V3" s="6" t="s">
        <v>12</v>
      </c>
      <c r="X3" s="86"/>
    </row>
    <row r="4" spans="2:24" s="2" customFormat="1" ht="15" customHeight="1">
      <c r="B4" s="23">
        <f>ROW(B4)-ROW(B$3)</f>
        <v>1</v>
      </c>
      <c r="C4" s="49" t="s">
        <v>149</v>
      </c>
      <c r="D4" s="7" t="s">
        <v>189</v>
      </c>
      <c r="E4" s="7"/>
      <c r="F4" s="50" t="s">
        <v>205</v>
      </c>
      <c r="G4" s="8">
        <v>174556</v>
      </c>
      <c r="I4" s="51">
        <v>61.41</v>
      </c>
      <c r="J4" s="9">
        <v>3</v>
      </c>
      <c r="K4" s="52">
        <v>6</v>
      </c>
      <c r="M4" s="34" t="s">
        <v>35</v>
      </c>
      <c r="N4" s="9" t="s">
        <v>63</v>
      </c>
      <c r="O4" s="9"/>
      <c r="P4" s="9"/>
      <c r="Q4" s="9"/>
      <c r="R4" s="9" t="s">
        <v>116</v>
      </c>
      <c r="S4" s="9" t="s">
        <v>129</v>
      </c>
      <c r="T4" s="9" t="s">
        <v>132</v>
      </c>
      <c r="U4" s="9"/>
      <c r="V4" s="35" t="s">
        <v>139</v>
      </c>
      <c r="X4" s="26" t="s">
        <v>142</v>
      </c>
    </row>
    <row r="5" spans="2:24" s="2" customFormat="1" ht="15" customHeight="1">
      <c r="B5" s="13">
        <f t="shared" ref="B5:B35" si="0">ROW(B5)-ROW(B$3)</f>
        <v>2</v>
      </c>
      <c r="C5" s="53" t="s">
        <v>150</v>
      </c>
      <c r="D5" s="10" t="s">
        <v>14</v>
      </c>
      <c r="E5" s="10"/>
      <c r="F5" s="54" t="s">
        <v>18</v>
      </c>
      <c r="G5" s="11">
        <v>115646</v>
      </c>
      <c r="I5" s="55">
        <v>53.65</v>
      </c>
      <c r="J5" s="12">
        <v>3</v>
      </c>
      <c r="K5" s="56">
        <v>1</v>
      </c>
      <c r="M5" s="36" t="s">
        <v>27</v>
      </c>
      <c r="N5" s="12" t="s">
        <v>59</v>
      </c>
      <c r="O5" s="12"/>
      <c r="P5" s="12"/>
      <c r="Q5" s="12"/>
      <c r="R5" s="12" t="s">
        <v>115</v>
      </c>
      <c r="S5" s="12"/>
      <c r="T5" s="12"/>
      <c r="U5" s="12" t="s">
        <v>135</v>
      </c>
      <c r="V5" s="37"/>
      <c r="X5" s="27" t="s">
        <v>143</v>
      </c>
    </row>
    <row r="6" spans="2:24" s="2" customFormat="1" ht="15" customHeight="1">
      <c r="B6" s="13">
        <f t="shared" si="0"/>
        <v>3</v>
      </c>
      <c r="C6" s="57" t="s">
        <v>151</v>
      </c>
      <c r="D6" s="10" t="s">
        <v>14</v>
      </c>
      <c r="E6" s="10"/>
      <c r="F6" s="54" t="s">
        <v>206</v>
      </c>
      <c r="G6" s="11">
        <v>136621</v>
      </c>
      <c r="I6" s="55">
        <v>56.55</v>
      </c>
      <c r="J6" s="12">
        <v>3</v>
      </c>
      <c r="K6" s="56">
        <v>2</v>
      </c>
      <c r="M6" s="36" t="s">
        <v>54</v>
      </c>
      <c r="N6" s="12" t="s">
        <v>72</v>
      </c>
      <c r="O6" s="12"/>
      <c r="P6" s="12"/>
      <c r="Q6" s="12"/>
      <c r="R6" s="12" t="s">
        <v>120</v>
      </c>
      <c r="S6" s="12"/>
      <c r="T6" s="12"/>
      <c r="U6" s="12" t="s">
        <v>136</v>
      </c>
      <c r="V6" s="37"/>
      <c r="X6" s="27" t="s">
        <v>144</v>
      </c>
    </row>
    <row r="7" spans="2:24" s="2" customFormat="1" ht="15" customHeight="1" thickBot="1">
      <c r="B7" s="13">
        <f t="shared" si="0"/>
        <v>4</v>
      </c>
      <c r="C7" s="53" t="s">
        <v>152</v>
      </c>
      <c r="D7" s="10" t="s">
        <v>189</v>
      </c>
      <c r="E7" s="10"/>
      <c r="F7" s="54" t="s">
        <v>17</v>
      </c>
      <c r="G7" s="11">
        <v>175880</v>
      </c>
      <c r="I7" s="55">
        <v>63.35</v>
      </c>
      <c r="J7" s="12">
        <v>3</v>
      </c>
      <c r="K7" s="56">
        <v>8</v>
      </c>
      <c r="M7" s="36" t="s">
        <v>31</v>
      </c>
      <c r="N7" s="12" t="s">
        <v>60</v>
      </c>
      <c r="O7" s="12"/>
      <c r="P7" s="12"/>
      <c r="Q7" s="12"/>
      <c r="R7" s="12" t="s">
        <v>114</v>
      </c>
      <c r="S7" s="12"/>
      <c r="T7" s="12"/>
      <c r="U7" s="12" t="s">
        <v>134</v>
      </c>
      <c r="V7" s="37" t="s">
        <v>138</v>
      </c>
      <c r="X7" s="28" t="s">
        <v>145</v>
      </c>
    </row>
    <row r="8" spans="2:24" s="2" customFormat="1" ht="15" customHeight="1">
      <c r="B8" s="13">
        <f t="shared" si="0"/>
        <v>5</v>
      </c>
      <c r="C8" s="57" t="s">
        <v>153</v>
      </c>
      <c r="D8" s="10" t="s">
        <v>14</v>
      </c>
      <c r="E8" s="10"/>
      <c r="F8" s="54" t="s">
        <v>206</v>
      </c>
      <c r="G8" s="11">
        <v>165776</v>
      </c>
      <c r="I8" s="55">
        <v>61.24</v>
      </c>
      <c r="J8" s="12">
        <v>3</v>
      </c>
      <c r="K8" s="56">
        <v>5</v>
      </c>
      <c r="M8" s="36" t="s">
        <v>47</v>
      </c>
      <c r="N8" s="12" t="s">
        <v>68</v>
      </c>
      <c r="O8" s="12"/>
      <c r="P8" s="12"/>
      <c r="Q8" s="12"/>
      <c r="R8" s="12" t="s">
        <v>118</v>
      </c>
      <c r="S8" s="12"/>
      <c r="T8" s="12"/>
      <c r="U8" s="12" t="s">
        <v>137</v>
      </c>
      <c r="V8" s="37" t="s">
        <v>141</v>
      </c>
      <c r="X8" s="14"/>
    </row>
    <row r="9" spans="2:24" s="2" customFormat="1" ht="15" customHeight="1" thickBot="1">
      <c r="B9" s="13">
        <f t="shared" si="0"/>
        <v>6</v>
      </c>
      <c r="C9" s="58" t="s">
        <v>154</v>
      </c>
      <c r="D9" s="10" t="s">
        <v>189</v>
      </c>
      <c r="E9" s="10"/>
      <c r="F9" s="54" t="s">
        <v>18</v>
      </c>
      <c r="G9" s="11">
        <v>121762</v>
      </c>
      <c r="I9" s="55">
        <v>58.08</v>
      </c>
      <c r="J9" s="12">
        <v>3</v>
      </c>
      <c r="K9" s="56">
        <v>3</v>
      </c>
      <c r="M9" s="36" t="s">
        <v>43</v>
      </c>
      <c r="N9" s="12" t="s">
        <v>67</v>
      </c>
      <c r="O9" s="12"/>
      <c r="P9" s="12"/>
      <c r="Q9" s="12"/>
      <c r="R9" s="12" t="s">
        <v>119</v>
      </c>
      <c r="S9" s="12" t="s">
        <v>125</v>
      </c>
      <c r="T9" s="12" t="s">
        <v>131</v>
      </c>
      <c r="U9" s="41"/>
      <c r="V9" s="42" t="s">
        <v>140</v>
      </c>
      <c r="X9" s="15"/>
    </row>
    <row r="10" spans="2:24" s="2" customFormat="1" ht="15" customHeight="1">
      <c r="B10" s="13">
        <f t="shared" si="0"/>
        <v>7</v>
      </c>
      <c r="C10" s="53" t="s">
        <v>155</v>
      </c>
      <c r="D10" s="10" t="s">
        <v>14</v>
      </c>
      <c r="E10" s="10"/>
      <c r="F10" s="54" t="s">
        <v>19</v>
      </c>
      <c r="G10" s="11">
        <v>137375</v>
      </c>
      <c r="I10" s="55">
        <v>69.959999999999994</v>
      </c>
      <c r="J10" s="12">
        <v>3</v>
      </c>
      <c r="K10" s="56">
        <v>12</v>
      </c>
      <c r="M10" s="36" t="s">
        <v>48</v>
      </c>
      <c r="N10" s="12" t="s">
        <v>69</v>
      </c>
      <c r="O10" s="12"/>
      <c r="P10" s="12" t="s">
        <v>105</v>
      </c>
      <c r="Q10" s="12" t="s">
        <v>112</v>
      </c>
      <c r="R10" s="12"/>
      <c r="S10" s="12" t="s">
        <v>127</v>
      </c>
      <c r="T10" s="39" t="s">
        <v>133</v>
      </c>
      <c r="U10" s="43"/>
      <c r="V10" s="44"/>
      <c r="X10" s="15"/>
    </row>
    <row r="11" spans="2:24" s="2" customFormat="1" ht="15" customHeight="1" thickBot="1">
      <c r="B11" s="13">
        <f t="shared" si="0"/>
        <v>8</v>
      </c>
      <c r="C11" s="57" t="s">
        <v>156</v>
      </c>
      <c r="D11" s="10" t="s">
        <v>14</v>
      </c>
      <c r="E11" s="10"/>
      <c r="F11" s="54" t="s">
        <v>206</v>
      </c>
      <c r="G11" s="11">
        <v>114351</v>
      </c>
      <c r="I11" s="55">
        <v>65.84</v>
      </c>
      <c r="J11" s="12">
        <v>3</v>
      </c>
      <c r="K11" s="56">
        <v>10</v>
      </c>
      <c r="M11" s="36" t="s">
        <v>52</v>
      </c>
      <c r="N11" s="12"/>
      <c r="O11" s="12" t="s">
        <v>89</v>
      </c>
      <c r="P11" s="12" t="s">
        <v>92</v>
      </c>
      <c r="Q11" s="12" t="s">
        <v>107</v>
      </c>
      <c r="R11" s="12"/>
      <c r="S11" s="12" t="s">
        <v>123</v>
      </c>
      <c r="T11" s="47" t="s">
        <v>130</v>
      </c>
      <c r="U11" s="45"/>
      <c r="V11" s="46"/>
      <c r="X11" s="15"/>
    </row>
    <row r="12" spans="2:24" s="2" customFormat="1" ht="15" customHeight="1">
      <c r="B12" s="13">
        <f t="shared" si="0"/>
        <v>9</v>
      </c>
      <c r="C12" s="57" t="s">
        <v>157</v>
      </c>
      <c r="D12" s="10" t="s">
        <v>189</v>
      </c>
      <c r="E12" s="10"/>
      <c r="F12" s="54" t="s">
        <v>20</v>
      </c>
      <c r="G12" s="11">
        <v>176125</v>
      </c>
      <c r="I12" s="55">
        <v>61.95</v>
      </c>
      <c r="J12" s="12">
        <v>3</v>
      </c>
      <c r="K12" s="56">
        <v>7</v>
      </c>
      <c r="M12" s="36" t="s">
        <v>51</v>
      </c>
      <c r="N12" s="12" t="s">
        <v>71</v>
      </c>
      <c r="O12" s="12"/>
      <c r="P12" s="12"/>
      <c r="Q12" s="12"/>
      <c r="R12" s="12" t="s">
        <v>121</v>
      </c>
      <c r="S12" s="39" t="s">
        <v>126</v>
      </c>
      <c r="T12" s="43"/>
      <c r="U12" s="46"/>
      <c r="V12" s="46"/>
    </row>
    <row r="13" spans="2:24" s="2" customFormat="1" ht="15" customHeight="1">
      <c r="B13" s="13">
        <f t="shared" si="0"/>
        <v>10</v>
      </c>
      <c r="C13" s="53" t="s">
        <v>158</v>
      </c>
      <c r="D13" s="10" t="s">
        <v>14</v>
      </c>
      <c r="E13" s="10"/>
      <c r="F13" s="54" t="s">
        <v>21</v>
      </c>
      <c r="G13" s="11">
        <v>120779</v>
      </c>
      <c r="I13" s="55">
        <v>63.45</v>
      </c>
      <c r="J13" s="12">
        <v>3</v>
      </c>
      <c r="K13" s="56">
        <v>9</v>
      </c>
      <c r="M13" s="36" t="s">
        <v>32</v>
      </c>
      <c r="N13" s="12"/>
      <c r="O13" s="12" t="s">
        <v>82</v>
      </c>
      <c r="P13" s="12" t="s">
        <v>100</v>
      </c>
      <c r="Q13" s="12" t="s">
        <v>106</v>
      </c>
      <c r="R13" s="12"/>
      <c r="S13" s="39" t="s">
        <v>128</v>
      </c>
      <c r="T13" s="45"/>
      <c r="U13" s="46"/>
      <c r="V13" s="46"/>
    </row>
    <row r="14" spans="2:24" s="2" customFormat="1" ht="15" customHeight="1">
      <c r="B14" s="13">
        <f t="shared" si="0"/>
        <v>11</v>
      </c>
      <c r="C14" s="53" t="s">
        <v>159</v>
      </c>
      <c r="D14" s="10" t="s">
        <v>189</v>
      </c>
      <c r="E14" s="10"/>
      <c r="F14" s="54" t="s">
        <v>22</v>
      </c>
      <c r="G14" s="11">
        <v>176047</v>
      </c>
      <c r="I14" s="55">
        <v>73.31</v>
      </c>
      <c r="J14" s="12">
        <v>3</v>
      </c>
      <c r="K14" s="56">
        <v>19</v>
      </c>
      <c r="M14" s="36" t="s">
        <v>37</v>
      </c>
      <c r="N14" s="12" t="s">
        <v>62</v>
      </c>
      <c r="O14" s="12"/>
      <c r="P14" s="12"/>
      <c r="Q14" s="12"/>
      <c r="R14" s="12" t="s">
        <v>117</v>
      </c>
      <c r="S14" s="39" t="s">
        <v>122</v>
      </c>
      <c r="T14" s="45"/>
      <c r="U14" s="46"/>
      <c r="V14" s="46"/>
    </row>
    <row r="15" spans="2:24" s="2" customFormat="1" ht="15" customHeight="1" thickBot="1">
      <c r="B15" s="13">
        <f t="shared" si="0"/>
        <v>12</v>
      </c>
      <c r="C15" s="53" t="s">
        <v>160</v>
      </c>
      <c r="D15" s="10" t="s">
        <v>189</v>
      </c>
      <c r="E15" s="10"/>
      <c r="F15" s="54" t="s">
        <v>207</v>
      </c>
      <c r="G15" s="11">
        <v>177981</v>
      </c>
      <c r="I15" s="55">
        <v>79.97</v>
      </c>
      <c r="J15" s="12">
        <v>3</v>
      </c>
      <c r="K15" s="56">
        <v>28</v>
      </c>
      <c r="M15" s="36" t="s">
        <v>46</v>
      </c>
      <c r="N15" s="12"/>
      <c r="O15" s="12" t="s">
        <v>79</v>
      </c>
      <c r="P15" s="12" t="s">
        <v>96</v>
      </c>
      <c r="Q15" s="12" t="s">
        <v>113</v>
      </c>
      <c r="R15" s="41"/>
      <c r="S15" s="47" t="s">
        <v>124</v>
      </c>
      <c r="T15" s="45"/>
      <c r="U15" s="46"/>
      <c r="V15" s="46"/>
      <c r="X15" s="16"/>
    </row>
    <row r="16" spans="2:24" s="2" customFormat="1" ht="15" customHeight="1">
      <c r="B16" s="13">
        <f t="shared" si="0"/>
        <v>13</v>
      </c>
      <c r="C16" s="53" t="s">
        <v>161</v>
      </c>
      <c r="D16" s="10" t="s">
        <v>14</v>
      </c>
      <c r="E16" s="10"/>
      <c r="F16" s="54" t="s">
        <v>17</v>
      </c>
      <c r="G16" s="11">
        <v>123356</v>
      </c>
      <c r="I16" s="55">
        <v>60.12</v>
      </c>
      <c r="J16" s="12">
        <v>3</v>
      </c>
      <c r="K16" s="56">
        <v>4</v>
      </c>
      <c r="M16" s="36" t="s">
        <v>39</v>
      </c>
      <c r="N16" s="12" t="s">
        <v>64</v>
      </c>
      <c r="O16" s="12"/>
      <c r="P16" s="12" t="s">
        <v>98</v>
      </c>
      <c r="Q16" s="39" t="s">
        <v>111</v>
      </c>
      <c r="R16" s="43"/>
      <c r="S16" s="44"/>
      <c r="T16" s="46"/>
      <c r="U16" s="46"/>
      <c r="V16" s="46"/>
      <c r="X16" s="16"/>
    </row>
    <row r="17" spans="2:24" s="2" customFormat="1" ht="15" customHeight="1">
      <c r="B17" s="13">
        <f t="shared" si="0"/>
        <v>14</v>
      </c>
      <c r="C17" s="53" t="s">
        <v>164</v>
      </c>
      <c r="D17" s="10" t="s">
        <v>14</v>
      </c>
      <c r="E17" s="10"/>
      <c r="F17" s="54" t="s">
        <v>20</v>
      </c>
      <c r="G17" s="11">
        <v>124446</v>
      </c>
      <c r="I17" s="55">
        <v>70.02</v>
      </c>
      <c r="J17" s="12">
        <v>3</v>
      </c>
      <c r="K17" s="56">
        <v>13</v>
      </c>
      <c r="M17" s="36" t="s">
        <v>40</v>
      </c>
      <c r="N17" s="12"/>
      <c r="O17" s="12" t="s">
        <v>84</v>
      </c>
      <c r="P17" s="12" t="s">
        <v>91</v>
      </c>
      <c r="Q17" s="39" t="s">
        <v>110</v>
      </c>
      <c r="R17" s="45"/>
      <c r="S17" s="46"/>
      <c r="T17" s="46"/>
      <c r="U17" s="46"/>
      <c r="V17" s="46"/>
      <c r="X17" s="16"/>
    </row>
    <row r="18" spans="2:24" s="2" customFormat="1" ht="15" customHeight="1">
      <c r="B18" s="13">
        <f t="shared" si="0"/>
        <v>15</v>
      </c>
      <c r="C18" s="53" t="s">
        <v>162</v>
      </c>
      <c r="D18" s="10" t="s">
        <v>14</v>
      </c>
      <c r="E18" s="10" t="s">
        <v>163</v>
      </c>
      <c r="F18" s="54" t="s">
        <v>23</v>
      </c>
      <c r="G18" s="11">
        <v>168587</v>
      </c>
      <c r="I18" s="55">
        <v>70.040000000000006</v>
      </c>
      <c r="J18" s="12">
        <v>3</v>
      </c>
      <c r="K18" s="56">
        <v>14</v>
      </c>
      <c r="M18" s="36" t="s">
        <v>44</v>
      </c>
      <c r="N18" s="12" t="s">
        <v>66</v>
      </c>
      <c r="O18" s="12"/>
      <c r="P18" s="12" t="s">
        <v>94</v>
      </c>
      <c r="Q18" s="39" t="s">
        <v>108</v>
      </c>
      <c r="R18" s="45"/>
      <c r="S18" s="46"/>
      <c r="T18" s="46"/>
      <c r="U18" s="46"/>
      <c r="V18" s="46"/>
      <c r="X18" s="16"/>
    </row>
    <row r="19" spans="2:24" s="2" customFormat="1" ht="15" customHeight="1" thickBot="1">
      <c r="B19" s="13">
        <f t="shared" si="0"/>
        <v>16</v>
      </c>
      <c r="C19" s="53" t="s">
        <v>165</v>
      </c>
      <c r="D19" s="10" t="s">
        <v>189</v>
      </c>
      <c r="E19" s="10"/>
      <c r="F19" s="54" t="s">
        <v>17</v>
      </c>
      <c r="G19" s="11">
        <v>181472</v>
      </c>
      <c r="I19" s="55">
        <v>72.39</v>
      </c>
      <c r="J19" s="12">
        <v>3</v>
      </c>
      <c r="K19" s="56">
        <v>18</v>
      </c>
      <c r="M19" s="36" t="s">
        <v>53</v>
      </c>
      <c r="N19" s="12"/>
      <c r="O19" s="12" t="s">
        <v>80</v>
      </c>
      <c r="P19" s="12" t="s">
        <v>103</v>
      </c>
      <c r="Q19" s="47" t="s">
        <v>109</v>
      </c>
      <c r="R19" s="45"/>
      <c r="S19" s="46"/>
      <c r="T19" s="46"/>
      <c r="U19" s="46"/>
      <c r="V19" s="46"/>
      <c r="X19" s="16"/>
    </row>
    <row r="20" spans="2:24" s="2" customFormat="1" ht="15" customHeight="1">
      <c r="B20" s="13">
        <f t="shared" si="0"/>
        <v>17</v>
      </c>
      <c r="C20" s="53" t="s">
        <v>166</v>
      </c>
      <c r="D20" s="10" t="s">
        <v>14</v>
      </c>
      <c r="E20" s="10"/>
      <c r="F20" s="54" t="s">
        <v>24</v>
      </c>
      <c r="G20" s="11">
        <v>161692</v>
      </c>
      <c r="I20" s="55">
        <v>71.87</v>
      </c>
      <c r="J20" s="12">
        <v>3</v>
      </c>
      <c r="K20" s="56">
        <v>16</v>
      </c>
      <c r="M20" s="36" t="s">
        <v>28</v>
      </c>
      <c r="N20" s="12" t="s">
        <v>58</v>
      </c>
      <c r="O20" s="12"/>
      <c r="P20" s="39" t="s">
        <v>101</v>
      </c>
      <c r="Q20" s="43"/>
      <c r="R20" s="46"/>
      <c r="S20" s="46"/>
      <c r="T20" s="46"/>
      <c r="U20" s="46"/>
      <c r="V20" s="46"/>
      <c r="X20" s="16"/>
    </row>
    <row r="21" spans="2:24" s="2" customFormat="1" ht="15" customHeight="1">
      <c r="B21" s="13">
        <f t="shared" si="0"/>
        <v>18</v>
      </c>
      <c r="C21" s="53" t="s">
        <v>167</v>
      </c>
      <c r="D21" s="10" t="s">
        <v>189</v>
      </c>
      <c r="E21" s="10"/>
      <c r="F21" s="54" t="s">
        <v>21</v>
      </c>
      <c r="G21" s="11">
        <v>162980</v>
      </c>
      <c r="I21" s="55">
        <v>72.209999999999994</v>
      </c>
      <c r="J21" s="12">
        <v>3</v>
      </c>
      <c r="K21" s="56">
        <v>17</v>
      </c>
      <c r="M21" s="36" t="s">
        <v>33</v>
      </c>
      <c r="N21" s="12" t="s">
        <v>61</v>
      </c>
      <c r="O21" s="12"/>
      <c r="P21" s="39" t="s">
        <v>90</v>
      </c>
      <c r="Q21" s="45"/>
      <c r="R21" s="46"/>
      <c r="S21" s="46"/>
      <c r="T21" s="46"/>
      <c r="U21" s="46"/>
      <c r="V21" s="46"/>
      <c r="X21" s="16"/>
    </row>
    <row r="22" spans="2:24" s="2" customFormat="1" ht="15" customHeight="1">
      <c r="B22" s="13">
        <f t="shared" si="0"/>
        <v>19</v>
      </c>
      <c r="C22" s="53" t="s">
        <v>168</v>
      </c>
      <c r="D22" s="10" t="s">
        <v>14</v>
      </c>
      <c r="E22" s="10"/>
      <c r="F22" s="54" t="s">
        <v>214</v>
      </c>
      <c r="G22" s="11">
        <v>135360</v>
      </c>
      <c r="I22" s="55">
        <v>74.81</v>
      </c>
      <c r="J22" s="12">
        <v>3</v>
      </c>
      <c r="K22" s="56">
        <v>20</v>
      </c>
      <c r="M22" s="36" t="s">
        <v>49</v>
      </c>
      <c r="N22" s="12"/>
      <c r="O22" s="12" t="s">
        <v>86</v>
      </c>
      <c r="P22" s="39" t="s">
        <v>99</v>
      </c>
      <c r="Q22" s="45"/>
      <c r="R22" s="46"/>
      <c r="S22" s="46"/>
      <c r="T22" s="46"/>
      <c r="U22" s="46"/>
      <c r="V22" s="46"/>
      <c r="X22" s="16"/>
    </row>
    <row r="23" spans="2:24" s="2" customFormat="1" ht="15" customHeight="1">
      <c r="B23" s="13">
        <f t="shared" si="0"/>
        <v>20</v>
      </c>
      <c r="C23" s="53" t="s">
        <v>169</v>
      </c>
      <c r="D23" s="10" t="s">
        <v>14</v>
      </c>
      <c r="E23" s="10"/>
      <c r="F23" s="54" t="s">
        <v>23</v>
      </c>
      <c r="G23" s="11">
        <v>168588</v>
      </c>
      <c r="I23" s="55">
        <v>75.67</v>
      </c>
      <c r="J23" s="12">
        <v>3</v>
      </c>
      <c r="K23" s="56">
        <v>21</v>
      </c>
      <c r="M23" s="36" t="s">
        <v>41</v>
      </c>
      <c r="N23" s="12" t="s">
        <v>65</v>
      </c>
      <c r="O23" s="12"/>
      <c r="P23" s="39" t="s">
        <v>93</v>
      </c>
      <c r="Q23" s="45"/>
      <c r="R23" s="46"/>
      <c r="S23" s="46"/>
      <c r="T23" s="46"/>
      <c r="U23" s="46"/>
      <c r="V23" s="46"/>
      <c r="X23" s="16"/>
    </row>
    <row r="24" spans="2:24" s="2" customFormat="1" ht="15" customHeight="1">
      <c r="B24" s="13">
        <f t="shared" si="0"/>
        <v>21</v>
      </c>
      <c r="C24" s="53" t="s">
        <v>170</v>
      </c>
      <c r="D24" s="10" t="s">
        <v>14</v>
      </c>
      <c r="E24" s="10"/>
      <c r="F24" s="54" t="s">
        <v>24</v>
      </c>
      <c r="G24" s="11">
        <v>127458</v>
      </c>
      <c r="I24" s="55">
        <v>77.61</v>
      </c>
      <c r="J24" s="12">
        <v>3</v>
      </c>
      <c r="K24" s="56">
        <v>23</v>
      </c>
      <c r="M24" s="36" t="s">
        <v>55</v>
      </c>
      <c r="N24" s="12" t="s">
        <v>73</v>
      </c>
      <c r="O24" s="12"/>
      <c r="P24" s="39" t="s">
        <v>102</v>
      </c>
      <c r="Q24" s="45"/>
      <c r="R24" s="46"/>
      <c r="S24" s="46"/>
      <c r="T24" s="46"/>
      <c r="U24" s="46"/>
      <c r="V24" s="46"/>
      <c r="X24" s="16"/>
    </row>
    <row r="25" spans="2:24" s="2" customFormat="1" ht="15" customHeight="1">
      <c r="B25" s="13">
        <f t="shared" si="0"/>
        <v>22</v>
      </c>
      <c r="C25" s="53" t="s">
        <v>171</v>
      </c>
      <c r="D25" s="10" t="s">
        <v>189</v>
      </c>
      <c r="E25" s="10"/>
      <c r="F25" s="54" t="s">
        <v>17</v>
      </c>
      <c r="G25" s="11">
        <v>181490</v>
      </c>
      <c r="I25" s="55">
        <v>77.709999999999994</v>
      </c>
      <c r="J25" s="12">
        <v>3</v>
      </c>
      <c r="K25" s="56">
        <v>24</v>
      </c>
      <c r="M25" s="36" t="s">
        <v>29</v>
      </c>
      <c r="N25" s="12"/>
      <c r="O25" s="12" t="s">
        <v>74</v>
      </c>
      <c r="P25" s="39" t="s">
        <v>104</v>
      </c>
      <c r="Q25" s="45"/>
      <c r="R25" s="46"/>
      <c r="S25" s="46"/>
      <c r="T25" s="46"/>
      <c r="U25" s="46"/>
      <c r="V25" s="46"/>
      <c r="X25" s="16"/>
    </row>
    <row r="26" spans="2:24" s="2" customFormat="1" ht="15" customHeight="1">
      <c r="B26" s="13">
        <f t="shared" si="0"/>
        <v>23</v>
      </c>
      <c r="C26" s="53" t="s">
        <v>172</v>
      </c>
      <c r="D26" s="10" t="s">
        <v>14</v>
      </c>
      <c r="E26" s="10"/>
      <c r="F26" s="54" t="s">
        <v>24</v>
      </c>
      <c r="G26" s="11">
        <v>164189</v>
      </c>
      <c r="I26" s="55">
        <v>78.08</v>
      </c>
      <c r="J26" s="12">
        <v>3</v>
      </c>
      <c r="K26" s="56">
        <v>25</v>
      </c>
      <c r="M26" s="36" t="s">
        <v>30</v>
      </c>
      <c r="N26" s="12"/>
      <c r="O26" s="12" t="s">
        <v>75</v>
      </c>
      <c r="P26" s="39" t="s">
        <v>95</v>
      </c>
      <c r="Q26" s="45"/>
      <c r="R26" s="46"/>
      <c r="S26" s="46"/>
      <c r="T26" s="46"/>
      <c r="U26" s="46"/>
      <c r="V26" s="46"/>
      <c r="X26" s="16"/>
    </row>
    <row r="27" spans="2:24" s="2" customFormat="1" ht="15" customHeight="1" thickBot="1">
      <c r="B27" s="13">
        <f t="shared" si="0"/>
        <v>24</v>
      </c>
      <c r="C27" s="53" t="s">
        <v>173</v>
      </c>
      <c r="D27" s="10" t="s">
        <v>189</v>
      </c>
      <c r="E27" s="10"/>
      <c r="F27" s="54" t="s">
        <v>17</v>
      </c>
      <c r="G27" s="11">
        <v>175887</v>
      </c>
      <c r="I27" s="55">
        <v>79.08</v>
      </c>
      <c r="J27" s="12">
        <v>3</v>
      </c>
      <c r="K27" s="56">
        <v>26</v>
      </c>
      <c r="M27" s="36" t="s">
        <v>50</v>
      </c>
      <c r="N27" s="12" t="s">
        <v>70</v>
      </c>
      <c r="O27" s="12"/>
      <c r="P27" s="47" t="s">
        <v>97</v>
      </c>
      <c r="Q27" s="45"/>
      <c r="R27" s="46"/>
      <c r="S27" s="46"/>
      <c r="T27" s="46"/>
      <c r="U27" s="46"/>
      <c r="V27" s="46"/>
      <c r="X27" s="16"/>
    </row>
    <row r="28" spans="2:24" s="2" customFormat="1" ht="15" customHeight="1">
      <c r="B28" s="13">
        <f t="shared" si="0"/>
        <v>25</v>
      </c>
      <c r="C28" s="53" t="s">
        <v>174</v>
      </c>
      <c r="D28" s="10" t="s">
        <v>14</v>
      </c>
      <c r="E28" s="10"/>
      <c r="F28" s="54" t="s">
        <v>21</v>
      </c>
      <c r="G28" s="11">
        <v>174675</v>
      </c>
      <c r="I28" s="55">
        <v>69.89</v>
      </c>
      <c r="J28" s="12">
        <v>3</v>
      </c>
      <c r="K28" s="56">
        <v>11</v>
      </c>
      <c r="M28" s="36" t="s">
        <v>36</v>
      </c>
      <c r="N28" s="12"/>
      <c r="O28" s="39" t="s">
        <v>76</v>
      </c>
      <c r="P28" s="43"/>
      <c r="Q28" s="46"/>
      <c r="R28" s="46"/>
      <c r="S28" s="46"/>
      <c r="T28" s="46"/>
      <c r="U28" s="46"/>
      <c r="V28" s="46"/>
      <c r="X28" s="16"/>
    </row>
    <row r="29" spans="2:24" s="2" customFormat="1" ht="15" customHeight="1">
      <c r="B29" s="13">
        <f t="shared" si="0"/>
        <v>26</v>
      </c>
      <c r="C29" s="53" t="s">
        <v>175</v>
      </c>
      <c r="D29" s="10" t="s">
        <v>14</v>
      </c>
      <c r="E29" s="10"/>
      <c r="F29" s="54" t="s">
        <v>24</v>
      </c>
      <c r="G29" s="11">
        <v>121362</v>
      </c>
      <c r="I29" s="55">
        <v>71.33</v>
      </c>
      <c r="J29" s="12">
        <v>3</v>
      </c>
      <c r="K29" s="56">
        <v>15</v>
      </c>
      <c r="M29" s="36" t="s">
        <v>56</v>
      </c>
      <c r="N29" s="12"/>
      <c r="O29" s="39" t="s">
        <v>88</v>
      </c>
      <c r="P29" s="45"/>
      <c r="Q29" s="46"/>
      <c r="R29" s="46"/>
      <c r="S29" s="46"/>
      <c r="T29" s="46"/>
      <c r="U29" s="46"/>
      <c r="V29" s="46"/>
      <c r="X29" s="16"/>
    </row>
    <row r="30" spans="2:24" s="2" customFormat="1" ht="15" customHeight="1">
      <c r="B30" s="13">
        <f t="shared" si="0"/>
        <v>27</v>
      </c>
      <c r="C30" s="53" t="s">
        <v>176</v>
      </c>
      <c r="D30" s="10" t="s">
        <v>14</v>
      </c>
      <c r="E30" s="10"/>
      <c r="F30" s="54" t="s">
        <v>24</v>
      </c>
      <c r="G30" s="11">
        <v>161681</v>
      </c>
      <c r="I30" s="55">
        <v>77.28</v>
      </c>
      <c r="J30" s="12">
        <v>3</v>
      </c>
      <c r="K30" s="56">
        <v>22</v>
      </c>
      <c r="M30" s="36" t="s">
        <v>45</v>
      </c>
      <c r="N30" s="12"/>
      <c r="O30" s="39" t="s">
        <v>87</v>
      </c>
      <c r="P30" s="45"/>
      <c r="Q30" s="46"/>
      <c r="R30" s="46"/>
      <c r="S30" s="46"/>
      <c r="T30" s="46"/>
      <c r="U30" s="46"/>
      <c r="V30" s="46"/>
    </row>
    <row r="31" spans="2:24" s="2" customFormat="1" ht="15" customHeight="1">
      <c r="B31" s="13">
        <f t="shared" si="0"/>
        <v>28</v>
      </c>
      <c r="C31" s="53" t="s">
        <v>177</v>
      </c>
      <c r="D31" s="10" t="s">
        <v>14</v>
      </c>
      <c r="E31" s="10"/>
      <c r="F31" s="54" t="s">
        <v>25</v>
      </c>
      <c r="G31" s="11">
        <v>124379</v>
      </c>
      <c r="I31" s="55">
        <v>79.44</v>
      </c>
      <c r="J31" s="12">
        <v>3</v>
      </c>
      <c r="K31" s="56">
        <v>27</v>
      </c>
      <c r="M31" s="36" t="s">
        <v>34</v>
      </c>
      <c r="N31" s="12"/>
      <c r="O31" s="39" t="s">
        <v>85</v>
      </c>
      <c r="P31" s="45"/>
      <c r="Q31" s="46"/>
      <c r="R31" s="46"/>
      <c r="S31" s="46"/>
      <c r="T31" s="46"/>
      <c r="U31" s="46"/>
      <c r="V31" s="46"/>
    </row>
    <row r="32" spans="2:24" s="2" customFormat="1" ht="15" customHeight="1">
      <c r="B32" s="13">
        <f t="shared" si="0"/>
        <v>29</v>
      </c>
      <c r="C32" s="53" t="s">
        <v>178</v>
      </c>
      <c r="D32" s="10" t="s">
        <v>189</v>
      </c>
      <c r="E32" s="10"/>
      <c r="F32" s="54" t="s">
        <v>17</v>
      </c>
      <c r="G32" s="11">
        <v>181470</v>
      </c>
      <c r="I32" s="55">
        <v>80.14</v>
      </c>
      <c r="J32" s="12">
        <v>3</v>
      </c>
      <c r="K32" s="56">
        <v>29</v>
      </c>
      <c r="M32" s="36" t="s">
        <v>38</v>
      </c>
      <c r="N32" s="12"/>
      <c r="O32" s="39" t="s">
        <v>77</v>
      </c>
      <c r="P32" s="45"/>
      <c r="Q32" s="46"/>
      <c r="R32" s="46"/>
      <c r="S32" s="46"/>
      <c r="T32" s="46"/>
      <c r="U32" s="46"/>
      <c r="V32" s="46"/>
    </row>
    <row r="33" spans="1:22" s="2" customFormat="1" ht="15" customHeight="1">
      <c r="B33" s="13">
        <f t="shared" si="0"/>
        <v>30</v>
      </c>
      <c r="C33" s="53" t="s">
        <v>179</v>
      </c>
      <c r="D33" s="10" t="s">
        <v>14</v>
      </c>
      <c r="E33" s="10"/>
      <c r="F33" s="54" t="s">
        <v>208</v>
      </c>
      <c r="G33" s="11">
        <v>178622</v>
      </c>
      <c r="I33" s="55">
        <v>81.790000000000006</v>
      </c>
      <c r="J33" s="12">
        <v>3</v>
      </c>
      <c r="K33" s="56">
        <v>30</v>
      </c>
      <c r="M33" s="36" t="s">
        <v>42</v>
      </c>
      <c r="N33" s="12"/>
      <c r="O33" s="39" t="s">
        <v>78</v>
      </c>
      <c r="P33" s="45"/>
      <c r="Q33" s="46"/>
      <c r="R33" s="46"/>
      <c r="S33" s="46"/>
      <c r="T33" s="46"/>
      <c r="U33" s="46"/>
      <c r="V33" s="46"/>
    </row>
    <row r="34" spans="1:22" s="2" customFormat="1" ht="15" customHeight="1">
      <c r="B34" s="13">
        <f t="shared" si="0"/>
        <v>31</v>
      </c>
      <c r="C34" s="53" t="s">
        <v>180</v>
      </c>
      <c r="D34" s="10" t="s">
        <v>14</v>
      </c>
      <c r="E34" s="10"/>
      <c r="F34" s="54" t="s">
        <v>208</v>
      </c>
      <c r="G34" s="11">
        <v>179714</v>
      </c>
      <c r="I34" s="55">
        <v>82.73</v>
      </c>
      <c r="J34" s="12">
        <v>3</v>
      </c>
      <c r="K34" s="56">
        <v>31</v>
      </c>
      <c r="M34" s="36" t="s">
        <v>57</v>
      </c>
      <c r="N34" s="12"/>
      <c r="O34" s="39" t="s">
        <v>81</v>
      </c>
      <c r="P34" s="45"/>
      <c r="Q34" s="46"/>
      <c r="R34" s="46"/>
      <c r="S34" s="46"/>
      <c r="T34" s="46"/>
      <c r="U34" s="46"/>
      <c r="V34" s="46"/>
    </row>
    <row r="35" spans="1:22" s="2" customFormat="1" ht="15" customHeight="1" thickBot="1">
      <c r="B35" s="19">
        <f t="shared" si="0"/>
        <v>32</v>
      </c>
      <c r="C35" s="59" t="s">
        <v>181</v>
      </c>
      <c r="D35" s="20" t="s">
        <v>189</v>
      </c>
      <c r="E35" s="20"/>
      <c r="F35" s="60" t="s">
        <v>17</v>
      </c>
      <c r="G35" s="21">
        <v>175890</v>
      </c>
      <c r="I35" s="61">
        <v>83.19</v>
      </c>
      <c r="J35" s="22">
        <v>3</v>
      </c>
      <c r="K35" s="62">
        <v>32</v>
      </c>
      <c r="M35" s="38" t="s">
        <v>26</v>
      </c>
      <c r="N35" s="22"/>
      <c r="O35" s="40" t="s">
        <v>83</v>
      </c>
      <c r="P35" s="45"/>
      <c r="Q35" s="46"/>
      <c r="R35" s="46"/>
      <c r="S35" s="46"/>
      <c r="T35" s="46"/>
      <c r="U35" s="46"/>
      <c r="V35" s="46"/>
    </row>
    <row r="36" spans="1:22" s="2" customFormat="1" ht="15" customHeight="1">
      <c r="B36" s="25">
        <f t="shared" ref="B36:B57" si="1">ROW(B36)-ROW(B$3)</f>
        <v>33</v>
      </c>
      <c r="C36" s="63" t="s">
        <v>182</v>
      </c>
      <c r="D36" s="10" t="s">
        <v>14</v>
      </c>
      <c r="E36" s="10"/>
      <c r="F36" s="64" t="s">
        <v>209</v>
      </c>
      <c r="G36" s="11">
        <v>164643</v>
      </c>
      <c r="I36" s="65">
        <v>84.01</v>
      </c>
      <c r="J36" s="33">
        <v>3</v>
      </c>
      <c r="K36" s="66">
        <v>33</v>
      </c>
      <c r="M36" s="16"/>
      <c r="N36" s="16"/>
      <c r="O36" s="16"/>
      <c r="P36" s="16"/>
      <c r="Q36" s="16"/>
      <c r="R36" s="16"/>
      <c r="S36" s="16"/>
      <c r="T36" s="16"/>
      <c r="U36" s="16"/>
    </row>
    <row r="37" spans="1:22" s="2" customFormat="1" ht="15" customHeight="1">
      <c r="B37" s="13">
        <f t="shared" si="1"/>
        <v>34</v>
      </c>
      <c r="C37" s="53" t="s">
        <v>183</v>
      </c>
      <c r="D37" s="17" t="s">
        <v>14</v>
      </c>
      <c r="E37" s="17"/>
      <c r="F37" s="54" t="s">
        <v>209</v>
      </c>
      <c r="G37" s="18">
        <v>164518</v>
      </c>
      <c r="I37" s="67">
        <v>89.77</v>
      </c>
      <c r="J37" s="12">
        <v>3</v>
      </c>
      <c r="K37" s="56">
        <v>34</v>
      </c>
      <c r="M37" s="16"/>
      <c r="N37" s="16"/>
      <c r="O37" s="16"/>
      <c r="P37" s="16"/>
      <c r="Q37" s="16"/>
      <c r="R37" s="16"/>
      <c r="S37" s="16"/>
      <c r="T37" s="16"/>
      <c r="U37" s="16"/>
    </row>
    <row r="38" spans="1:22" s="2" customFormat="1" ht="15" customHeight="1">
      <c r="B38" s="13">
        <f t="shared" si="1"/>
        <v>35</v>
      </c>
      <c r="C38" s="53" t="s">
        <v>184</v>
      </c>
      <c r="D38" s="17" t="s">
        <v>14</v>
      </c>
      <c r="E38" s="17"/>
      <c r="F38" s="54" t="s">
        <v>23</v>
      </c>
      <c r="G38" s="18">
        <v>139707</v>
      </c>
      <c r="I38" s="67">
        <v>91.51</v>
      </c>
      <c r="J38" s="12">
        <v>3</v>
      </c>
      <c r="K38" s="56">
        <v>35</v>
      </c>
      <c r="M38" s="16"/>
      <c r="N38" s="16"/>
      <c r="O38" s="16"/>
      <c r="P38" s="16"/>
      <c r="Q38" s="16"/>
      <c r="R38" s="16"/>
      <c r="S38" s="16"/>
      <c r="T38" s="16"/>
      <c r="U38" s="16"/>
    </row>
    <row r="39" spans="1:22" s="2" customFormat="1" ht="15" customHeight="1">
      <c r="B39" s="13">
        <f t="shared" si="1"/>
        <v>36</v>
      </c>
      <c r="C39" s="53" t="s">
        <v>185</v>
      </c>
      <c r="D39" s="17" t="s">
        <v>189</v>
      </c>
      <c r="E39" s="17"/>
      <c r="F39" s="54" t="s">
        <v>17</v>
      </c>
      <c r="G39" s="18">
        <v>175889</v>
      </c>
      <c r="I39" s="67">
        <v>91.91</v>
      </c>
      <c r="J39" s="12">
        <v>3</v>
      </c>
      <c r="K39" s="56">
        <v>36</v>
      </c>
      <c r="M39" s="16"/>
      <c r="N39" s="16"/>
      <c r="O39" s="16"/>
      <c r="P39" s="16"/>
      <c r="Q39" s="16"/>
      <c r="R39" s="16"/>
      <c r="S39" s="16"/>
      <c r="T39" s="16"/>
      <c r="U39" s="16"/>
    </row>
    <row r="40" spans="1:22" s="2" customFormat="1" ht="15" customHeight="1">
      <c r="B40" s="13">
        <f t="shared" si="1"/>
        <v>37</v>
      </c>
      <c r="C40" s="53" t="s">
        <v>186</v>
      </c>
      <c r="D40" s="17" t="s">
        <v>14</v>
      </c>
      <c r="E40" s="17"/>
      <c r="F40" s="54" t="s">
        <v>210</v>
      </c>
      <c r="G40" s="18">
        <v>180631</v>
      </c>
      <c r="I40" s="67">
        <v>92.76</v>
      </c>
      <c r="J40" s="12">
        <v>3</v>
      </c>
      <c r="K40" s="56">
        <v>37</v>
      </c>
      <c r="M40" s="16"/>
      <c r="N40" s="16"/>
      <c r="O40" s="16"/>
      <c r="P40" s="16"/>
      <c r="Q40" s="16"/>
      <c r="R40" s="16"/>
      <c r="S40" s="16"/>
      <c r="T40" s="16"/>
      <c r="U40" s="16"/>
    </row>
    <row r="41" spans="1:22" s="2" customFormat="1" ht="15" customHeight="1">
      <c r="B41" s="13">
        <f t="shared" si="1"/>
        <v>38</v>
      </c>
      <c r="C41" s="53" t="s">
        <v>187</v>
      </c>
      <c r="D41" s="17" t="s">
        <v>189</v>
      </c>
      <c r="E41" s="17"/>
      <c r="F41" s="54" t="s">
        <v>23</v>
      </c>
      <c r="G41" s="18">
        <v>179937</v>
      </c>
      <c r="I41" s="67">
        <v>94.88</v>
      </c>
      <c r="J41" s="12">
        <v>3</v>
      </c>
      <c r="K41" s="56">
        <v>38</v>
      </c>
      <c r="M41" s="16"/>
      <c r="N41" s="16"/>
      <c r="O41" s="16"/>
      <c r="P41" s="16"/>
      <c r="Q41" s="16"/>
      <c r="R41" s="16"/>
      <c r="S41" s="16"/>
      <c r="T41" s="16"/>
      <c r="U41" s="16"/>
    </row>
    <row r="42" spans="1:22" s="2" customFormat="1" ht="15" customHeight="1">
      <c r="B42" s="13">
        <f t="shared" si="1"/>
        <v>39</v>
      </c>
      <c r="C42" s="53" t="s">
        <v>188</v>
      </c>
      <c r="D42" s="17" t="s">
        <v>14</v>
      </c>
      <c r="E42" s="17"/>
      <c r="F42" s="54" t="s">
        <v>17</v>
      </c>
      <c r="G42" s="18">
        <v>175885</v>
      </c>
      <c r="I42" s="67">
        <v>100.99</v>
      </c>
      <c r="J42" s="12">
        <v>3</v>
      </c>
      <c r="K42" s="56">
        <v>39</v>
      </c>
      <c r="M42" s="16"/>
      <c r="N42" s="16"/>
      <c r="O42" s="16"/>
      <c r="P42" s="16"/>
      <c r="Q42" s="16"/>
      <c r="R42" s="16"/>
      <c r="S42" s="16"/>
      <c r="T42" s="16"/>
      <c r="U42" s="16"/>
    </row>
    <row r="43" spans="1:22" s="2" customFormat="1" ht="15" customHeight="1">
      <c r="A43" s="29"/>
      <c r="B43" s="13">
        <f t="shared" si="1"/>
        <v>40</v>
      </c>
      <c r="C43" s="53" t="s">
        <v>190</v>
      </c>
      <c r="D43" s="17" t="s">
        <v>189</v>
      </c>
      <c r="E43" s="17"/>
      <c r="F43" s="54" t="s">
        <v>17</v>
      </c>
      <c r="G43" s="18">
        <v>181493</v>
      </c>
      <c r="I43" s="67">
        <v>101.88</v>
      </c>
      <c r="J43" s="12">
        <v>3</v>
      </c>
      <c r="K43" s="56">
        <v>40</v>
      </c>
      <c r="M43" s="16"/>
      <c r="N43" s="16"/>
      <c r="O43" s="16"/>
      <c r="P43" s="16"/>
      <c r="Q43" s="16"/>
      <c r="R43" s="16"/>
      <c r="S43" s="16"/>
      <c r="T43" s="16"/>
      <c r="U43" s="16"/>
    </row>
    <row r="44" spans="1:22" s="2" customFormat="1" ht="15" customHeight="1">
      <c r="A44" s="29"/>
      <c r="B44" s="13">
        <f t="shared" si="1"/>
        <v>41</v>
      </c>
      <c r="C44" s="53" t="s">
        <v>191</v>
      </c>
      <c r="D44" s="17" t="s">
        <v>189</v>
      </c>
      <c r="E44" s="17"/>
      <c r="F44" s="54" t="s">
        <v>17</v>
      </c>
      <c r="G44" s="18">
        <v>181494</v>
      </c>
      <c r="I44" s="67">
        <v>102.98</v>
      </c>
      <c r="J44" s="12">
        <v>3</v>
      </c>
      <c r="K44" s="56">
        <v>41</v>
      </c>
      <c r="M44" s="16"/>
      <c r="N44" s="16"/>
      <c r="O44" s="16"/>
      <c r="P44" s="16"/>
      <c r="Q44" s="16"/>
      <c r="R44" s="16"/>
      <c r="S44" s="16"/>
      <c r="T44" s="16"/>
      <c r="U44" s="16"/>
    </row>
    <row r="45" spans="1:22" s="2" customFormat="1" ht="15" customHeight="1">
      <c r="A45" s="30"/>
      <c r="B45" s="13">
        <f t="shared" si="1"/>
        <v>42</v>
      </c>
      <c r="C45" s="53" t="s">
        <v>192</v>
      </c>
      <c r="D45" s="17" t="s">
        <v>14</v>
      </c>
      <c r="E45" s="17"/>
      <c r="F45" s="54" t="s">
        <v>23</v>
      </c>
      <c r="G45" s="18">
        <v>174042</v>
      </c>
      <c r="I45" s="67">
        <v>105.91</v>
      </c>
      <c r="J45" s="12">
        <v>3</v>
      </c>
      <c r="K45" s="56">
        <v>42</v>
      </c>
      <c r="M45" s="16"/>
      <c r="N45" s="16"/>
      <c r="O45" s="16"/>
      <c r="P45" s="16"/>
      <c r="Q45" s="16"/>
      <c r="R45" s="16"/>
      <c r="S45" s="16"/>
      <c r="T45" s="16"/>
      <c r="U45" s="16"/>
    </row>
    <row r="46" spans="1:22" s="2" customFormat="1" ht="15" customHeight="1">
      <c r="A46" s="31"/>
      <c r="B46" s="13">
        <f t="shared" si="1"/>
        <v>43</v>
      </c>
      <c r="C46" s="53" t="s">
        <v>193</v>
      </c>
      <c r="D46" s="17" t="s">
        <v>14</v>
      </c>
      <c r="E46" s="17"/>
      <c r="F46" s="54" t="s">
        <v>21</v>
      </c>
      <c r="G46" s="18">
        <v>162658</v>
      </c>
      <c r="I46" s="67">
        <v>106.71</v>
      </c>
      <c r="J46" s="12">
        <v>3</v>
      </c>
      <c r="K46" s="56">
        <v>43</v>
      </c>
      <c r="M46" s="16"/>
      <c r="N46" s="16"/>
      <c r="O46" s="16"/>
      <c r="P46" s="16"/>
      <c r="Q46" s="16"/>
      <c r="R46" s="16"/>
      <c r="S46" s="16"/>
      <c r="T46" s="16"/>
      <c r="U46" s="16"/>
    </row>
    <row r="47" spans="1:22" s="2" customFormat="1" ht="15" customHeight="1">
      <c r="A47" s="29"/>
      <c r="B47" s="13">
        <f t="shared" si="1"/>
        <v>44</v>
      </c>
      <c r="C47" s="53" t="s">
        <v>194</v>
      </c>
      <c r="D47" s="17" t="s">
        <v>189</v>
      </c>
      <c r="E47" s="17" t="s">
        <v>163</v>
      </c>
      <c r="F47" s="54" t="s">
        <v>17</v>
      </c>
      <c r="G47" s="18">
        <v>181496</v>
      </c>
      <c r="I47" s="67">
        <v>107.78</v>
      </c>
      <c r="J47" s="12">
        <v>3</v>
      </c>
      <c r="K47" s="56">
        <v>44</v>
      </c>
      <c r="M47" s="16"/>
      <c r="N47" s="16"/>
      <c r="O47" s="16"/>
      <c r="P47" s="16"/>
      <c r="Q47" s="16"/>
      <c r="R47" s="16"/>
      <c r="S47" s="16"/>
      <c r="T47" s="16"/>
      <c r="U47" s="16"/>
    </row>
    <row r="48" spans="1:22" s="2" customFormat="1" ht="15" customHeight="1">
      <c r="A48" s="30"/>
      <c r="B48" s="13">
        <f t="shared" si="1"/>
        <v>45</v>
      </c>
      <c r="C48" s="53" t="s">
        <v>195</v>
      </c>
      <c r="D48" s="17" t="s">
        <v>14</v>
      </c>
      <c r="E48" s="17"/>
      <c r="F48" s="54" t="s">
        <v>23</v>
      </c>
      <c r="G48" s="18">
        <v>164497</v>
      </c>
      <c r="I48" s="67">
        <v>108.21</v>
      </c>
      <c r="J48" s="12">
        <v>3</v>
      </c>
      <c r="K48" s="56">
        <v>45</v>
      </c>
      <c r="M48" s="16"/>
      <c r="N48" s="16"/>
      <c r="O48" s="16"/>
      <c r="P48" s="16"/>
      <c r="Q48" s="16"/>
      <c r="R48" s="16"/>
      <c r="S48" s="16"/>
      <c r="T48" s="16"/>
      <c r="U48" s="16"/>
    </row>
    <row r="49" spans="1:21" s="2" customFormat="1" ht="15" customHeight="1">
      <c r="A49" s="29"/>
      <c r="B49" s="13">
        <f t="shared" si="1"/>
        <v>46</v>
      </c>
      <c r="C49" s="53" t="s">
        <v>196</v>
      </c>
      <c r="D49" s="17" t="s">
        <v>189</v>
      </c>
      <c r="E49" s="17"/>
      <c r="F49" s="54" t="s">
        <v>17</v>
      </c>
      <c r="G49" s="18">
        <v>181469</v>
      </c>
      <c r="I49" s="67">
        <v>109.61</v>
      </c>
      <c r="J49" s="12">
        <v>3</v>
      </c>
      <c r="K49" s="56">
        <v>46</v>
      </c>
      <c r="M49" s="16"/>
      <c r="N49" s="16"/>
      <c r="O49" s="16"/>
      <c r="P49" s="16"/>
      <c r="Q49" s="16"/>
      <c r="R49" s="16"/>
      <c r="S49" s="16"/>
      <c r="T49" s="16"/>
      <c r="U49" s="16"/>
    </row>
    <row r="50" spans="1:21" s="2" customFormat="1" ht="15" customHeight="1">
      <c r="A50" s="30"/>
      <c r="B50" s="13">
        <f t="shared" si="1"/>
        <v>47</v>
      </c>
      <c r="C50" s="53" t="s">
        <v>197</v>
      </c>
      <c r="D50" s="17" t="s">
        <v>14</v>
      </c>
      <c r="E50" s="17"/>
      <c r="F50" s="54" t="s">
        <v>23</v>
      </c>
      <c r="G50" s="18">
        <v>134676</v>
      </c>
      <c r="I50" s="67">
        <v>112.37</v>
      </c>
      <c r="J50" s="12">
        <v>3</v>
      </c>
      <c r="K50" s="56">
        <v>47</v>
      </c>
      <c r="M50" s="16"/>
      <c r="N50" s="16"/>
      <c r="O50" s="16"/>
      <c r="P50" s="16"/>
      <c r="Q50" s="16"/>
      <c r="R50" s="16"/>
      <c r="S50" s="16"/>
      <c r="T50" s="16"/>
      <c r="U50" s="16"/>
    </row>
    <row r="51" spans="1:21" s="2" customFormat="1" ht="15" customHeight="1">
      <c r="A51" s="30"/>
      <c r="B51" s="13">
        <f t="shared" si="1"/>
        <v>48</v>
      </c>
      <c r="C51" s="53" t="s">
        <v>198</v>
      </c>
      <c r="D51" s="17" t="s">
        <v>189</v>
      </c>
      <c r="E51" s="17"/>
      <c r="F51" s="54" t="s">
        <v>17</v>
      </c>
      <c r="G51" s="18">
        <v>175874</v>
      </c>
      <c r="I51" s="67">
        <v>118.88</v>
      </c>
      <c r="J51" s="12">
        <v>3</v>
      </c>
      <c r="K51" s="56">
        <v>48</v>
      </c>
      <c r="M51" s="16"/>
      <c r="N51" s="16"/>
      <c r="O51" s="16"/>
      <c r="P51" s="16"/>
      <c r="Q51" s="16"/>
      <c r="R51" s="16"/>
      <c r="S51" s="16"/>
      <c r="T51" s="16"/>
      <c r="U51" s="16"/>
    </row>
    <row r="52" spans="1:21" s="2" customFormat="1" ht="15" customHeight="1">
      <c r="A52" s="32"/>
      <c r="B52" s="13">
        <f t="shared" si="1"/>
        <v>49</v>
      </c>
      <c r="C52" s="53" t="s">
        <v>199</v>
      </c>
      <c r="D52" s="17" t="s">
        <v>189</v>
      </c>
      <c r="E52" s="17"/>
      <c r="F52" s="54" t="s">
        <v>17</v>
      </c>
      <c r="G52" s="18">
        <v>175879</v>
      </c>
      <c r="I52" s="67">
        <v>127.78</v>
      </c>
      <c r="J52" s="12">
        <v>3</v>
      </c>
      <c r="K52" s="56">
        <v>49</v>
      </c>
      <c r="M52" s="16"/>
      <c r="N52" s="16"/>
      <c r="O52" s="16"/>
      <c r="P52" s="16"/>
      <c r="Q52" s="16"/>
      <c r="R52" s="16"/>
      <c r="S52" s="16"/>
      <c r="T52" s="16"/>
      <c r="U52" s="16"/>
    </row>
    <row r="53" spans="1:21" s="2" customFormat="1" ht="15" customHeight="1">
      <c r="A53" s="30"/>
      <c r="B53" s="13">
        <f t="shared" si="1"/>
        <v>50</v>
      </c>
      <c r="C53" s="53" t="s">
        <v>200</v>
      </c>
      <c r="D53" s="17" t="s">
        <v>14</v>
      </c>
      <c r="E53" s="17"/>
      <c r="F53" s="54" t="s">
        <v>23</v>
      </c>
      <c r="G53" s="18">
        <v>164496</v>
      </c>
      <c r="I53" s="67">
        <v>142.54</v>
      </c>
      <c r="J53" s="12">
        <v>3</v>
      </c>
      <c r="K53" s="56">
        <v>50</v>
      </c>
      <c r="M53" s="16"/>
      <c r="N53" s="16"/>
      <c r="O53" s="16"/>
      <c r="P53" s="16"/>
      <c r="Q53" s="16"/>
      <c r="R53" s="16"/>
      <c r="S53" s="16"/>
      <c r="T53" s="16"/>
      <c r="U53" s="16"/>
    </row>
    <row r="54" spans="1:21" s="2" customFormat="1" ht="15" customHeight="1">
      <c r="A54" s="29"/>
      <c r="B54" s="13">
        <f t="shared" si="1"/>
        <v>51</v>
      </c>
      <c r="C54" s="68" t="s">
        <v>201</v>
      </c>
      <c r="D54" s="17" t="s">
        <v>14</v>
      </c>
      <c r="E54" s="17"/>
      <c r="F54" s="69" t="s">
        <v>211</v>
      </c>
      <c r="G54" s="18">
        <v>176176</v>
      </c>
      <c r="I54" s="67">
        <v>58.33</v>
      </c>
      <c r="J54" s="12">
        <v>1</v>
      </c>
      <c r="K54" s="56">
        <v>51</v>
      </c>
      <c r="M54" s="16"/>
      <c r="N54" s="16"/>
      <c r="O54" s="16"/>
      <c r="P54" s="16"/>
      <c r="Q54" s="16"/>
      <c r="R54" s="16"/>
      <c r="S54" s="16"/>
      <c r="T54" s="16"/>
      <c r="U54" s="16"/>
    </row>
    <row r="55" spans="1:21" s="2" customFormat="1" ht="15" customHeight="1">
      <c r="A55" s="29"/>
      <c r="B55" s="13">
        <f t="shared" si="1"/>
        <v>52</v>
      </c>
      <c r="C55" s="53" t="s">
        <v>202</v>
      </c>
      <c r="D55" s="17" t="s">
        <v>189</v>
      </c>
      <c r="E55" s="17"/>
      <c r="F55" s="54" t="s">
        <v>17</v>
      </c>
      <c r="G55" s="18">
        <v>181471</v>
      </c>
      <c r="I55" s="67">
        <v>59.43</v>
      </c>
      <c r="J55" s="12">
        <v>1</v>
      </c>
      <c r="K55" s="56">
        <v>52</v>
      </c>
      <c r="M55" s="16"/>
      <c r="N55" s="16"/>
      <c r="O55" s="16"/>
      <c r="P55" s="16"/>
      <c r="Q55" s="16"/>
      <c r="R55" s="16"/>
      <c r="S55" s="16"/>
      <c r="T55" s="16"/>
      <c r="U55" s="16"/>
    </row>
    <row r="56" spans="1:21" s="2" customFormat="1" ht="15" customHeight="1">
      <c r="A56" s="29"/>
      <c r="B56" s="13">
        <f t="shared" si="1"/>
        <v>53</v>
      </c>
      <c r="C56" s="53" t="s">
        <v>203</v>
      </c>
      <c r="D56" s="17" t="s">
        <v>189</v>
      </c>
      <c r="E56" s="17"/>
      <c r="F56" s="54" t="s">
        <v>17</v>
      </c>
      <c r="G56" s="18">
        <v>181495</v>
      </c>
      <c r="I56" s="67">
        <v>61.35</v>
      </c>
      <c r="J56" s="12">
        <v>1</v>
      </c>
      <c r="K56" s="56">
        <v>53</v>
      </c>
      <c r="M56" s="16"/>
      <c r="N56" s="16"/>
      <c r="O56" s="16"/>
      <c r="P56" s="16"/>
      <c r="Q56" s="16"/>
      <c r="R56" s="16"/>
      <c r="S56" s="16"/>
      <c r="T56" s="16"/>
      <c r="U56" s="16"/>
    </row>
    <row r="57" spans="1:21" s="2" customFormat="1" ht="15" customHeight="1" thickBot="1">
      <c r="A57" s="29"/>
      <c r="B57" s="19">
        <f t="shared" si="1"/>
        <v>54</v>
      </c>
      <c r="C57" s="70" t="s">
        <v>204</v>
      </c>
      <c r="D57" s="20" t="s">
        <v>189</v>
      </c>
      <c r="E57" s="20"/>
      <c r="F57" s="62" t="s">
        <v>17</v>
      </c>
      <c r="G57" s="21">
        <v>181491</v>
      </c>
      <c r="I57" s="71">
        <v>66.34</v>
      </c>
      <c r="J57" s="22">
        <v>1</v>
      </c>
      <c r="K57" s="62">
        <v>54</v>
      </c>
      <c r="M57" s="16"/>
      <c r="N57" s="16"/>
      <c r="O57" s="16"/>
      <c r="P57" s="16"/>
      <c r="Q57" s="16"/>
      <c r="R57" s="16"/>
      <c r="S57" s="16"/>
      <c r="T57" s="16"/>
      <c r="U57" s="16"/>
    </row>
    <row r="58" spans="1:21" s="2" customFormat="1" ht="6.75" customHeight="1"/>
  </sheetData>
  <mergeCells count="10">
    <mergeCell ref="B1:X1"/>
    <mergeCell ref="B2:B3"/>
    <mergeCell ref="C2:C3"/>
    <mergeCell ref="D2:D3"/>
    <mergeCell ref="E2:E3"/>
    <mergeCell ref="F2:F3"/>
    <mergeCell ref="I2:K2"/>
    <mergeCell ref="M2:V2"/>
    <mergeCell ref="X2:X3"/>
    <mergeCell ref="G2:G3"/>
  </mergeCells>
  <pageMargins left="0.15748031496062992" right="0.15748031496062992" top="0.15748031496062992" bottom="0.15748031496062992" header="0.15748031496062992" footer="0.15748031496062992"/>
  <pageSetup paperSize="9" scale="49" orientation="landscape" horizontalDpi="300" verticalDpi="300" r:id="rId1"/>
  <headerFooter alignWithMargins="0"/>
  <ignoredErrors>
    <ignoredError sqref="B4:B35 B36:B5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Official results</vt:lpstr>
      <vt:lpstr>'Official results'!Impression_des_titres</vt:lpstr>
      <vt:lpstr>'Official results'!Zone_d_impression</vt:lpstr>
    </vt:vector>
  </TitlesOfParts>
  <Company>FFAM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Bruno DELOR</cp:lastModifiedBy>
  <cp:lastPrinted>2025-01-27T18:37:27Z</cp:lastPrinted>
  <dcterms:created xsi:type="dcterms:W3CDTF">2015-11-13T20:32:30Z</dcterms:created>
  <dcterms:modified xsi:type="dcterms:W3CDTF">2025-11-29T16:51:42Z</dcterms:modified>
</cp:coreProperties>
</file>