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G:\Avio\BFA 2025\F9U\Varna\"/>
    </mc:Choice>
  </mc:AlternateContent>
  <xr:revisionPtr revIDLastSave="0" documentId="13_ncr:1_{BE97EBAD-7FD0-48CC-B11A-C277D11061D8}" xr6:coauthVersionLast="36" xr6:coauthVersionMax="47" xr10:uidLastSave="{00000000-0000-0000-0000-000000000000}"/>
  <bookViews>
    <workbookView xWindow="0" yWindow="0" windowWidth="25200" windowHeight="11655" tabRatio="500" xr2:uid="{00000000-000D-0000-FFFF-FFFF00000000}"/>
  </bookViews>
  <sheets>
    <sheet name="Official results" sheetId="13" r:id="rId1"/>
    <sheet name="Qualification Details" sheetId="14" r:id="rId2"/>
    <sheet name="Elimination-Final Details" sheetId="12" r:id="rId3"/>
    <sheet name="Rules for final classification" sheetId="11" r:id="rId4"/>
  </sheets>
  <externalReferences>
    <externalReference r:id="rId5"/>
  </externalReferences>
  <definedNames>
    <definedName name="_xlnm.Print_Area" localSheetId="2">'Elimination-Final Details'!$A$2:$AN$31</definedName>
    <definedName name="_xlnm.Print_Area" localSheetId="0">'Official results'!$A$9:$V$45</definedName>
    <definedName name="_xlnm.Print_Area" localSheetId="1">'Qualification Details'!$A$4:$AC$37</definedName>
    <definedName name="_xlnm.Print_Area" localSheetId="3">'Rules for final classification'!$A$1:$D$14</definedName>
    <definedName name="_xlnm.Print_Titles" localSheetId="0">'Official results'!$9:$11</definedName>
  </definedNames>
  <calcPr calcId="179021"/>
</workbook>
</file>

<file path=xl/calcChain.xml><?xml version="1.0" encoding="utf-8"?>
<calcChain xmlns="http://schemas.openxmlformats.org/spreadsheetml/2006/main">
  <c r="E19" i="12" l="1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B40" i="13"/>
  <c r="B41" i="13"/>
  <c r="B42" i="13"/>
  <c r="B43" i="13"/>
  <c r="B44" i="13"/>
  <c r="A36" i="14" l="1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B27" i="13" l="1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31" i="13"/>
  <c r="B32" i="13"/>
  <c r="B33" i="13"/>
  <c r="B34" i="13"/>
  <c r="B35" i="13"/>
  <c r="B36" i="13"/>
  <c r="B37" i="13"/>
  <c r="B38" i="13"/>
  <c r="B39" i="13"/>
</calcChain>
</file>

<file path=xl/sharedStrings.xml><?xml version="1.0" encoding="utf-8"?>
<sst xmlns="http://schemas.openxmlformats.org/spreadsheetml/2006/main" count="785" uniqueCount="232">
  <si>
    <t>Place</t>
  </si>
  <si>
    <t>after qualif</t>
  </si>
  <si>
    <t>FAMILY NAME &amp; First name</t>
  </si>
  <si>
    <t>Result (time)</t>
  </si>
  <si>
    <r>
      <t>1</t>
    </r>
    <r>
      <rPr>
        <vertAlign val="superscript"/>
        <sz val="10"/>
        <color indexed="8"/>
        <rFont val="Arial"/>
        <family val="2"/>
      </rPr>
      <t>st</t>
    </r>
    <r>
      <rPr>
        <sz val="10"/>
        <color indexed="8"/>
        <rFont val="Arial"/>
        <family val="2"/>
      </rPr>
      <t xml:space="preserve"> in final</t>
    </r>
  </si>
  <si>
    <r>
      <t>2</t>
    </r>
    <r>
      <rPr>
        <vertAlign val="superscript"/>
        <sz val="10"/>
        <color indexed="8"/>
        <rFont val="Arial"/>
        <family val="2"/>
      </rPr>
      <t>nd</t>
    </r>
    <r>
      <rPr>
        <sz val="10"/>
        <color indexed="8"/>
        <rFont val="Arial"/>
        <family val="2"/>
      </rPr>
      <t xml:space="preserve"> in final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</si>
  <si>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final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</si>
  <si>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final</t>
    </r>
  </si>
  <si>
    <t>17 and beyond</t>
  </si>
  <si>
    <t>Placing according to provisional ranking after qualifying stage.</t>
  </si>
  <si>
    <r>
      <t>1</t>
    </r>
    <r>
      <rPr>
        <b/>
        <vertAlign val="superscript"/>
        <sz val="10"/>
        <rFont val="Calibri"/>
        <family val="2"/>
      </rPr>
      <t>st</t>
    </r>
    <r>
      <rPr>
        <b/>
        <sz val="10"/>
        <rFont val="Calibri"/>
        <family val="2"/>
      </rPr>
      <t xml:space="preserve"> elimination round
</t>
    </r>
    <r>
      <rPr>
        <i/>
        <sz val="9"/>
        <rFont val="Calibri"/>
        <family val="2"/>
      </rPr>
      <t>(Races 1 to 4)</t>
    </r>
  </si>
  <si>
    <t>DOUBLE ELIMINATION SEQUENCE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</si>
  <si>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13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</si>
  <si>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13</t>
    </r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</si>
  <si>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in race 11</t>
    </r>
  </si>
  <si>
    <r>
      <t>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 11</t>
    </r>
  </si>
  <si>
    <t>9 to 12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</si>
  <si>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9 and 10 with final placing according to provisional ranking after qualifying stage</t>
    </r>
  </si>
  <si>
    <t>13 to 16</t>
  </si>
  <si>
    <r>
      <t>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and 4</t>
    </r>
    <r>
      <rPr>
        <vertAlign val="superscript"/>
        <sz val="10"/>
        <color indexed="8"/>
        <rFont val="Arial"/>
        <family val="2"/>
      </rPr>
      <t>th</t>
    </r>
    <r>
      <rPr>
        <sz val="10"/>
        <color indexed="8"/>
        <rFont val="Arial"/>
        <family val="2"/>
      </rPr>
      <t xml:space="preserve"> in races 5 and 6 with final placing according to provisional ranking after qualifying stage</t>
    </r>
  </si>
  <si>
    <r>
      <t>Double</t>
    </r>
    <r>
      <rPr>
        <b/>
        <sz val="10"/>
        <rFont val="Calibri"/>
        <family val="2"/>
      </rPr>
      <t xml:space="preserve"> elimination round 1
</t>
    </r>
    <r>
      <rPr>
        <i/>
        <sz val="8"/>
        <rFont val="Calibri"/>
        <family val="2"/>
      </rPr>
      <t>(Races 5 and 6)</t>
    </r>
  </si>
  <si>
    <r>
      <t>2</t>
    </r>
    <r>
      <rPr>
        <b/>
        <vertAlign val="superscript"/>
        <sz val="10"/>
        <rFont val="Calibri"/>
        <family val="2"/>
      </rPr>
      <t>nd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(Races 7 and 8)</t>
    </r>
  </si>
  <si>
    <r>
      <t>Double</t>
    </r>
    <r>
      <rPr>
        <b/>
        <sz val="10"/>
        <rFont val="Calibri"/>
        <family val="2"/>
      </rPr>
      <t xml:space="preserve"> elimination round 2
</t>
    </r>
    <r>
      <rPr>
        <i/>
        <sz val="8"/>
        <rFont val="Calibri"/>
        <family val="2"/>
      </rPr>
      <t>(Races 9 and 10)</t>
    </r>
  </si>
  <si>
    <r>
      <t>3</t>
    </r>
    <r>
      <rPr>
        <b/>
        <vertAlign val="superscript"/>
        <sz val="10"/>
        <rFont val="Calibri"/>
        <family val="2"/>
      </rPr>
      <t>rd</t>
    </r>
    <r>
      <rPr>
        <b/>
        <sz val="10"/>
        <rFont val="Calibri"/>
        <family val="2"/>
      </rPr>
      <t xml:space="preserve"> elimination round
</t>
    </r>
    <r>
      <rPr>
        <i/>
        <sz val="8"/>
        <rFont val="Calibri"/>
        <family val="2"/>
      </rPr>
      <t>(Race 12)</t>
    </r>
  </si>
  <si>
    <r>
      <t>Double</t>
    </r>
    <r>
      <rPr>
        <b/>
        <sz val="10"/>
        <rFont val="Calibri"/>
        <family val="2"/>
      </rPr>
      <t xml:space="preserve"> elimination round 4
</t>
    </r>
    <r>
      <rPr>
        <i/>
        <sz val="8"/>
        <rFont val="Calibri"/>
        <family val="2"/>
      </rPr>
      <t>(Race 13)</t>
    </r>
  </si>
  <si>
    <r>
      <t>Double</t>
    </r>
    <r>
      <rPr>
        <b/>
        <sz val="10"/>
        <rFont val="Calibri"/>
        <family val="2"/>
      </rPr>
      <t xml:space="preserve"> elimination round 3
</t>
    </r>
    <r>
      <rPr>
        <i/>
        <sz val="8"/>
        <rFont val="Calibri"/>
        <family val="2"/>
      </rPr>
      <t>(Race 11)</t>
    </r>
  </si>
  <si>
    <t>Scenario C with double elimination sequence applied</t>
  </si>
  <si>
    <t>Name of the competition - Location - Dates</t>
  </si>
  <si>
    <t>ID Number FAI Sporting Licence (or FAI Drone Permission)</t>
  </si>
  <si>
    <r>
      <rPr>
        <b/>
        <sz val="11"/>
        <color rgb="FFFF0000"/>
        <rFont val="Calibri"/>
        <family val="2"/>
        <scheme val="minor"/>
      </rPr>
      <t>Column D:</t>
    </r>
    <r>
      <rPr>
        <sz val="11"/>
        <color rgb="FFFF0000"/>
        <rFont val="Calibri"/>
        <family val="2"/>
        <scheme val="minor"/>
      </rPr>
      <t xml:space="preserve"> Cross the cell if the competitor is a junior </t>
    </r>
  </si>
  <si>
    <r>
      <rPr>
        <b/>
        <sz val="11"/>
        <color rgb="FFFF0000"/>
        <rFont val="Calibri"/>
        <family val="2"/>
        <scheme val="minor"/>
      </rPr>
      <t>Column E</t>
    </r>
    <r>
      <rPr>
        <sz val="11"/>
        <color rgb="FFFF0000"/>
        <rFont val="Calibri"/>
        <family val="2"/>
        <scheme val="minor"/>
      </rPr>
      <t>: Cross the cell if the competitor is a female</t>
    </r>
  </si>
  <si>
    <r>
      <rPr>
        <b/>
        <sz val="11"/>
        <color rgb="FFFF0000"/>
        <rFont val="Calibri"/>
        <family val="2"/>
        <scheme val="minor"/>
      </rPr>
      <t>Column I</t>
    </r>
    <r>
      <rPr>
        <sz val="11"/>
        <color rgb="FFFF0000"/>
        <rFont val="Calibri"/>
        <family val="2"/>
        <scheme val="minor"/>
      </rPr>
      <t xml:space="preserve">: Best 3 consecutive laps time </t>
    </r>
    <r>
      <rPr>
        <b/>
        <i/>
        <sz val="11"/>
        <color rgb="FFFF0000"/>
        <rFont val="Calibri"/>
        <family val="2"/>
        <scheme val="minor"/>
      </rPr>
      <t xml:space="preserve">or </t>
    </r>
    <r>
      <rPr>
        <sz val="11"/>
        <color rgb="FFFF0000"/>
        <rFont val="Calibri"/>
        <family val="2"/>
        <scheme val="minor"/>
      </rPr>
      <t>Average 3 best lap times</t>
    </r>
  </si>
  <si>
    <t>QUALIFICATION STAGE &amp; RANKING</t>
  </si>
  <si>
    <t/>
  </si>
  <si>
    <r>
      <t>Junior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(1)</t>
    </r>
  </si>
  <si>
    <r>
      <t>Female</t>
    </r>
    <r>
      <rPr>
        <b/>
        <i/>
        <sz val="10"/>
        <color rgb="FFFF0000"/>
        <rFont val="Calibri"/>
        <family val="2"/>
        <scheme val="minor"/>
      </rPr>
      <t xml:space="preserve"> (2)</t>
    </r>
  </si>
  <si>
    <t>Country</t>
  </si>
  <si>
    <r>
      <t>Result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 xml:space="preserve"> (3)</t>
    </r>
  </si>
  <si>
    <t>Number of laps</t>
  </si>
  <si>
    <t>Qualifying round 1</t>
  </si>
  <si>
    <t>Qualifying round 2</t>
  </si>
  <si>
    <t>Qualifying round 3</t>
  </si>
  <si>
    <t>Qualifying round 4</t>
  </si>
  <si>
    <t>Qualifying round 5</t>
  </si>
  <si>
    <t>Qualifying round 6</t>
  </si>
  <si>
    <t>Lap 1</t>
  </si>
  <si>
    <t>Lap 2</t>
  </si>
  <si>
    <t>Lap 3</t>
  </si>
  <si>
    <r>
      <t>1</t>
    </r>
    <r>
      <rPr>
        <b/>
        <vertAlign val="superscript"/>
        <sz val="9"/>
        <color indexed="8"/>
        <rFont val="Calibri"/>
        <family val="2"/>
      </rPr>
      <t xml:space="preserve">st </t>
    </r>
    <r>
      <rPr>
        <b/>
        <sz val="9"/>
        <color indexed="8"/>
        <rFont val="Calibri"/>
        <family val="2"/>
      </rPr>
      <t>ELIMINATION ROUND</t>
    </r>
  </si>
  <si>
    <r>
      <t>2</t>
    </r>
    <r>
      <rPr>
        <b/>
        <vertAlign val="superscript"/>
        <sz val="9"/>
        <color indexed="8"/>
        <rFont val="Calibri"/>
        <family val="2"/>
      </rPr>
      <t xml:space="preserve">nd </t>
    </r>
    <r>
      <rPr>
        <b/>
        <sz val="9"/>
        <color indexed="8"/>
        <rFont val="Calibri"/>
        <family val="2"/>
      </rPr>
      <t>ELIMINATION ROUND</t>
    </r>
  </si>
  <si>
    <r>
      <t>3</t>
    </r>
    <r>
      <rPr>
        <b/>
        <vertAlign val="superscript"/>
        <sz val="9"/>
        <color indexed="8"/>
        <rFont val="Calibri"/>
        <family val="2"/>
      </rPr>
      <t xml:space="preserve">rd </t>
    </r>
    <r>
      <rPr>
        <b/>
        <sz val="9"/>
        <color indexed="8"/>
        <rFont val="Calibri"/>
        <family val="2"/>
      </rPr>
      <t>ELIMINATION ROUND</t>
    </r>
  </si>
  <si>
    <r>
      <rPr>
        <sz val="10"/>
        <color indexed="8"/>
        <rFont val="Calibri"/>
        <family val="2"/>
      </rPr>
      <t>16</t>
    </r>
    <r>
      <rPr>
        <vertAlign val="superscript"/>
        <sz val="10"/>
        <color indexed="8"/>
        <rFont val="Calibri"/>
        <family val="2"/>
      </rPr>
      <t>th</t>
    </r>
  </si>
  <si>
    <r>
      <t>1</t>
    </r>
    <r>
      <rPr>
        <vertAlign val="superscript"/>
        <sz val="10"/>
        <color indexed="8"/>
        <rFont val="Calibri"/>
        <family val="2"/>
      </rPr>
      <t>st</t>
    </r>
  </si>
  <si>
    <r>
      <t>8</t>
    </r>
    <r>
      <rPr>
        <vertAlign val="superscript"/>
        <sz val="10"/>
        <color indexed="8"/>
        <rFont val="Calibri"/>
        <family val="2"/>
      </rPr>
      <t>th</t>
    </r>
  </si>
  <si>
    <r>
      <t>2</t>
    </r>
    <r>
      <rPr>
        <vertAlign val="superscript"/>
        <sz val="10"/>
        <color indexed="8"/>
        <rFont val="Calibri"/>
        <family val="2"/>
      </rPr>
      <t>nd</t>
    </r>
  </si>
  <si>
    <r>
      <t>9</t>
    </r>
    <r>
      <rPr>
        <vertAlign val="superscript"/>
        <sz val="10"/>
        <color indexed="8"/>
        <rFont val="Calibri"/>
        <family val="2"/>
      </rPr>
      <t>th</t>
    </r>
  </si>
  <si>
    <r>
      <t>13</t>
    </r>
    <r>
      <rPr>
        <vertAlign val="superscript"/>
        <sz val="10"/>
        <color indexed="8"/>
        <rFont val="Calibri"/>
        <family val="2"/>
      </rPr>
      <t>th</t>
    </r>
  </si>
  <si>
    <r>
      <t>4</t>
    </r>
    <r>
      <rPr>
        <vertAlign val="superscript"/>
        <sz val="10"/>
        <color indexed="8"/>
        <rFont val="Calibri"/>
        <family val="2"/>
      </rPr>
      <t>th</t>
    </r>
  </si>
  <si>
    <r>
      <t>5</t>
    </r>
    <r>
      <rPr>
        <vertAlign val="superscript"/>
        <sz val="10"/>
        <color indexed="8"/>
        <rFont val="Calibri"/>
        <family val="2"/>
      </rPr>
      <t>th</t>
    </r>
  </si>
  <si>
    <r>
      <t>12</t>
    </r>
    <r>
      <rPr>
        <vertAlign val="superscript"/>
        <sz val="10"/>
        <color indexed="8"/>
        <rFont val="Calibri"/>
        <family val="2"/>
      </rPr>
      <t>th</t>
    </r>
  </si>
  <si>
    <r>
      <t>14</t>
    </r>
    <r>
      <rPr>
        <vertAlign val="superscript"/>
        <sz val="10"/>
        <color indexed="8"/>
        <rFont val="Calibri"/>
        <family val="2"/>
      </rPr>
      <t>th</t>
    </r>
  </si>
  <si>
    <r>
      <t>3</t>
    </r>
    <r>
      <rPr>
        <vertAlign val="superscript"/>
        <sz val="10"/>
        <color indexed="8"/>
        <rFont val="Calibri"/>
        <family val="2"/>
      </rPr>
      <t>rd</t>
    </r>
  </si>
  <si>
    <r>
      <t>6</t>
    </r>
    <r>
      <rPr>
        <vertAlign val="superscript"/>
        <sz val="10"/>
        <color indexed="8"/>
        <rFont val="Calibri"/>
        <family val="2"/>
      </rPr>
      <t>th</t>
    </r>
  </si>
  <si>
    <r>
      <t>10</t>
    </r>
    <r>
      <rPr>
        <vertAlign val="superscript"/>
        <sz val="10"/>
        <color indexed="8"/>
        <rFont val="Calibri"/>
        <family val="2"/>
      </rPr>
      <t>th</t>
    </r>
  </si>
  <si>
    <r>
      <t>15</t>
    </r>
    <r>
      <rPr>
        <vertAlign val="superscript"/>
        <sz val="10"/>
        <color indexed="8"/>
        <rFont val="Calibri"/>
        <family val="2"/>
      </rPr>
      <t>th</t>
    </r>
  </si>
  <si>
    <r>
      <t>7</t>
    </r>
    <r>
      <rPr>
        <vertAlign val="superscript"/>
        <sz val="10"/>
        <color indexed="8"/>
        <rFont val="Calibri"/>
        <family val="2"/>
      </rPr>
      <t>th</t>
    </r>
  </si>
  <si>
    <r>
      <t>11</t>
    </r>
    <r>
      <rPr>
        <vertAlign val="superscript"/>
        <sz val="10"/>
        <color indexed="8"/>
        <rFont val="Calibri"/>
        <family val="2"/>
      </rPr>
      <t>th</t>
    </r>
  </si>
  <si>
    <r>
      <t xml:space="preserve">Country 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i/>
        <sz val="10"/>
        <color rgb="FFFF0000"/>
        <rFont val="Calibri"/>
        <family val="2"/>
        <scheme val="minor"/>
      </rPr>
      <t>(3)</t>
    </r>
  </si>
  <si>
    <r>
      <t>QUALIFICATION STAGE</t>
    </r>
    <r>
      <rPr>
        <b/>
        <sz val="12"/>
        <rFont val="Calibri"/>
        <family val="2"/>
      </rPr>
      <t/>
    </r>
  </si>
  <si>
    <r>
      <t>Number of laps</t>
    </r>
    <r>
      <rPr>
        <b/>
        <i/>
        <sz val="9"/>
        <rFont val="Calibri"/>
        <family val="2"/>
        <scheme val="minor"/>
      </rPr>
      <t xml:space="preserve"> </t>
    </r>
    <r>
      <rPr>
        <b/>
        <i/>
        <sz val="9"/>
        <color rgb="FFFF0000"/>
        <rFont val="Calibri"/>
        <family val="2"/>
        <scheme val="minor"/>
      </rPr>
      <t xml:space="preserve"> (4)</t>
    </r>
  </si>
  <si>
    <t>FINAL STAGE</t>
  </si>
  <si>
    <r>
      <rPr>
        <b/>
        <sz val="11"/>
        <color rgb="FFFF0000"/>
        <rFont val="Calibri"/>
        <family val="2"/>
        <scheme val="minor"/>
      </rPr>
      <t xml:space="preserve">Column F: </t>
    </r>
    <r>
      <rPr>
        <sz val="11"/>
        <color rgb="FFFF0000"/>
        <rFont val="Calibri"/>
        <family val="2"/>
        <scheme val="minor"/>
      </rPr>
      <t>Country of the NAC which issued the FAI Sporting Licence by using the 3 letters national identification mark</t>
    </r>
  </si>
  <si>
    <t>For a FAI Drone Permission, mention FAI for the country followed by the residence country in brackets (using the 3 letters national identification mark)</t>
  </si>
  <si>
    <r>
      <rPr>
        <b/>
        <sz val="11"/>
        <color rgb="FFFF0000"/>
        <rFont val="Calibri"/>
        <family val="2"/>
        <scheme val="minor"/>
      </rPr>
      <t xml:space="preserve">Column J: </t>
    </r>
    <r>
      <rPr>
        <sz val="11"/>
        <color rgb="FFFF0000"/>
        <rFont val="Calibri"/>
        <family val="2"/>
        <scheme val="minor"/>
      </rPr>
      <t>Mention the number of laps considered in the result for the competitor concerned</t>
    </r>
  </si>
  <si>
    <r>
      <t xml:space="preserve">As an illustration, in column M </t>
    </r>
    <r>
      <rPr>
        <i/>
        <sz val="11"/>
        <color rgb="FFFF0000"/>
        <rFont val="Calibri"/>
        <family val="2"/>
        <scheme val="minor"/>
      </rPr>
      <t>(1</t>
    </r>
    <r>
      <rPr>
        <i/>
        <vertAlign val="superscript"/>
        <sz val="11"/>
        <color rgb="FFFF0000"/>
        <rFont val="Calibri"/>
        <family val="2"/>
        <scheme val="minor"/>
      </rPr>
      <t>st</t>
    </r>
    <r>
      <rPr>
        <i/>
        <sz val="11"/>
        <color rgb="FFFF0000"/>
        <rFont val="Calibri"/>
        <family val="2"/>
        <scheme val="minor"/>
      </rPr>
      <t xml:space="preserve"> elimination round)</t>
    </r>
    <r>
      <rPr>
        <b/>
        <i/>
        <sz val="11"/>
        <color rgb="FFFF0000"/>
        <rFont val="Calibri"/>
        <family val="2"/>
        <scheme val="minor"/>
      </rPr>
      <t xml:space="preserve"> put "</t>
    </r>
    <r>
      <rPr>
        <i/>
        <sz val="11"/>
        <color rgb="FFFF0000"/>
        <rFont val="Calibri"/>
        <family val="2"/>
        <scheme val="minor"/>
      </rPr>
      <t>Race 1 - 2</t>
    </r>
    <r>
      <rPr>
        <b/>
        <i/>
        <sz val="11"/>
        <color rgb="FFFF0000"/>
        <rFont val="Calibri"/>
        <family val="2"/>
        <scheme val="minor"/>
      </rPr>
      <t>" for the competitor placed second in the race 1.</t>
    </r>
  </si>
  <si>
    <r>
      <rPr>
        <b/>
        <sz val="11"/>
        <color rgb="FFFF0000"/>
        <rFont val="Calibri"/>
        <family val="2"/>
        <scheme val="minor"/>
      </rPr>
      <t xml:space="preserve">Columns M to S: </t>
    </r>
    <r>
      <rPr>
        <sz val="11"/>
        <color rgb="FFFF0000"/>
        <rFont val="Calibri"/>
        <family val="2"/>
        <scheme val="minor"/>
      </rPr>
      <t xml:space="preserve">Mention in each column the number of the race and the ranking in the race for the competitor concerned. </t>
    </r>
  </si>
  <si>
    <t>FINAL WITH A SINGLE RACE</t>
  </si>
  <si>
    <t>Place in the race</t>
  </si>
  <si>
    <r>
      <t>FINAL WITH SUCCESSIVE RACES</t>
    </r>
    <r>
      <rPr>
        <i/>
        <sz val="10"/>
        <color indexed="10"/>
        <rFont val="Calibri"/>
        <family val="2"/>
      </rPr>
      <t xml:space="preserve"> (See details in F9U class rule C.6.5.3)</t>
    </r>
  </si>
  <si>
    <t>Race 1</t>
  </si>
  <si>
    <t>Race 2</t>
  </si>
  <si>
    <t>Race 3</t>
  </si>
  <si>
    <t>Race 4</t>
  </si>
  <si>
    <t>Race 5</t>
  </si>
  <si>
    <t>FINAL RANKING</t>
  </si>
  <si>
    <t>Points</t>
  </si>
  <si>
    <r>
      <t xml:space="preserve">For each round, mention the family and first names of the competitors and their place in the race.
</t>
    </r>
    <r>
      <rPr>
        <b/>
        <i/>
        <sz val="11"/>
        <color rgb="FFFF0000"/>
        <rFont val="Calibri"/>
        <family val="2"/>
      </rPr>
      <t xml:space="preserve">Illustration with the 1st elimination round = </t>
    </r>
    <r>
      <rPr>
        <i/>
        <sz val="11"/>
        <color rgb="FFFF0000"/>
        <rFont val="Calibri"/>
        <family val="2"/>
      </rPr>
      <t>Use column E for the names of the competitors and column F for their place in the race.</t>
    </r>
  </si>
  <si>
    <r>
      <rPr>
        <b/>
        <sz val="11"/>
        <color rgb="FFFF0000"/>
        <rFont val="Calibri"/>
        <family val="2"/>
        <scheme val="minor"/>
      </rPr>
      <t xml:space="preserve">Column U: </t>
    </r>
    <r>
      <rPr>
        <sz val="11"/>
        <color rgb="FFFF0000"/>
        <rFont val="Calibri"/>
        <family val="2"/>
        <scheme val="minor"/>
      </rPr>
      <t>Mention the ranking of the competitor in the final stage.</t>
    </r>
  </si>
  <si>
    <r>
      <t>ELIMINATION STAGE</t>
    </r>
    <r>
      <rPr>
        <sz val="10"/>
        <rFont val="Calibri"/>
        <family val="2"/>
        <scheme val="minor"/>
      </rPr>
      <t xml:space="preserve"> </t>
    </r>
    <r>
      <rPr>
        <i/>
        <sz val="10"/>
        <color rgb="FFFF0000"/>
        <rFont val="Calibri"/>
        <family val="2"/>
      </rPr>
      <t>(5)</t>
    </r>
  </si>
  <si>
    <r>
      <t xml:space="preserve">FINAL STAGE </t>
    </r>
    <r>
      <rPr>
        <b/>
        <i/>
        <sz val="10"/>
        <color rgb="FFFF0000"/>
        <rFont val="Calibri"/>
        <family val="2"/>
        <scheme val="minor"/>
      </rPr>
      <t>(6</t>
    </r>
    <r>
      <rPr>
        <i/>
        <sz val="10"/>
        <color rgb="FFFF0000"/>
        <rFont val="Calibri"/>
        <family val="2"/>
      </rPr>
      <t>)</t>
    </r>
  </si>
  <si>
    <t>MURAVYEV Timofey</t>
  </si>
  <si>
    <t>ROUSSEAU Killian</t>
  </si>
  <si>
    <t>BAILLEAU Guillaume</t>
  </si>
  <si>
    <t>ASTAKHOVA Nataliia</t>
  </si>
  <si>
    <t>WANG Siqing</t>
  </si>
  <si>
    <t>TUZUN Nazim</t>
  </si>
  <si>
    <t>SHTEREV Dimo</t>
  </si>
  <si>
    <t>BOGOEV Mladev</t>
  </si>
  <si>
    <t>TOPSAKAL Kaan</t>
  </si>
  <si>
    <t>ABRAMOV Evgenii</t>
  </si>
  <si>
    <t>PENG Longxin</t>
  </si>
  <si>
    <t>ERILKUN Batu</t>
  </si>
  <si>
    <t>MERCIMEK Ali Atakan</t>
  </si>
  <si>
    <t>DASKALOV Alexandar</t>
  </si>
  <si>
    <t>GEORGIEV Antoni A.</t>
  </si>
  <si>
    <t>ROEV Vasil</t>
  </si>
  <si>
    <t>FRA</t>
  </si>
  <si>
    <t>BUL</t>
  </si>
  <si>
    <t>TUR</t>
  </si>
  <si>
    <t>CHN</t>
  </si>
  <si>
    <t>X</t>
  </si>
  <si>
    <t>KAZ</t>
  </si>
  <si>
    <t>SRB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</si>
  <si>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</si>
  <si>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</si>
  <si>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</si>
  <si>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</si>
  <si>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</si>
  <si>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</si>
  <si>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</si>
  <si>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</si>
  <si>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</si>
  <si>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</si>
  <si>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</si>
  <si>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</si>
  <si>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</si>
  <si>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</si>
  <si>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</si>
  <si>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</si>
  <si>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</si>
  <si>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</si>
  <si>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</si>
  <si>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</si>
  <si>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</si>
  <si>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</si>
  <si>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</si>
  <si>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RADEV Zlatko D.</t>
  </si>
  <si>
    <t>PANICHAROV Viktor</t>
  </si>
  <si>
    <t>MARINCHEV Rosen</t>
  </si>
  <si>
    <t>ATANASOV Atanas</t>
  </si>
  <si>
    <t>BRATVANOV Martin</t>
  </si>
  <si>
    <t>SABEV Bogdan</t>
  </si>
  <si>
    <t>RADEV Iliya</t>
  </si>
  <si>
    <t>CETINKOL Mustafa Guclu</t>
  </si>
  <si>
    <t>Race 1- 1</t>
  </si>
  <si>
    <t>Race 8 - 1</t>
  </si>
  <si>
    <t>Race 5 - 1</t>
  </si>
  <si>
    <t>Race 3 - 4</t>
  </si>
  <si>
    <t>Race 6 - 1</t>
  </si>
  <si>
    <t>Race 4 - 1</t>
  </si>
  <si>
    <t>Race 5 - 2</t>
  </si>
  <si>
    <t>Race 5 - 4</t>
  </si>
  <si>
    <t>Race 2 - 4</t>
  </si>
  <si>
    <t>Race 7- 1</t>
  </si>
  <si>
    <t>Race 12- 1</t>
  </si>
  <si>
    <t>Race 12 - 2</t>
  </si>
  <si>
    <t>Race 3 - 1</t>
  </si>
  <si>
    <t>Race 8 - 2</t>
  </si>
  <si>
    <t>Race 12 - 4</t>
  </si>
  <si>
    <t>Race 13 - 1</t>
  </si>
  <si>
    <t>Race 13 - 4</t>
  </si>
  <si>
    <t>Race 11 - 2</t>
  </si>
  <si>
    <t>Race 3 - 2</t>
  </si>
  <si>
    <t>Race 8 - 4</t>
  </si>
  <si>
    <t>Race 9 -1</t>
  </si>
  <si>
    <t>Race 13- 2</t>
  </si>
  <si>
    <t>Race 11- 1</t>
  </si>
  <si>
    <t>Race 6 - 4</t>
  </si>
  <si>
    <t>Race 2 - 3</t>
  </si>
  <si>
    <t>Race 1 - 4</t>
  </si>
  <si>
    <t>Race 5 - 3</t>
  </si>
  <si>
    <t>Race 4 -3</t>
  </si>
  <si>
    <t>Race 6 -3</t>
  </si>
  <si>
    <t>Race 2 - 2</t>
  </si>
  <si>
    <t>Race 4 - 4</t>
  </si>
  <si>
    <t>Race 7 - 4</t>
  </si>
  <si>
    <t>Race 10 - 4</t>
  </si>
  <si>
    <t>Race 4 -2</t>
  </si>
  <si>
    <t>Race 8 -3</t>
  </si>
  <si>
    <t>Race 10 -3</t>
  </si>
  <si>
    <t>Race 1 - 3</t>
  </si>
  <si>
    <t>Race 6 - 2</t>
  </si>
  <si>
    <t>Race 9 - 4</t>
  </si>
  <si>
    <t>Race 9 - 3</t>
  </si>
  <si>
    <t>Race3 - 3</t>
  </si>
  <si>
    <t>Race11 - 3</t>
  </si>
  <si>
    <t>Race 1 -2</t>
  </si>
  <si>
    <t>Race 7 -3</t>
  </si>
  <si>
    <t>Race 13 -3</t>
  </si>
  <si>
    <t>Race 9 -2</t>
  </si>
  <si>
    <t>Race 11 -4</t>
  </si>
  <si>
    <t>Race 10 - 2</t>
  </si>
  <si>
    <t>Race 10 - 1</t>
  </si>
  <si>
    <t>Race 2 -1</t>
  </si>
  <si>
    <t>Race 7 -2</t>
  </si>
  <si>
    <t>Race 12 -3</t>
  </si>
  <si>
    <t>3:50.551</t>
  </si>
  <si>
    <t>1</t>
  </si>
  <si>
    <t>2:51.049</t>
  </si>
  <si>
    <t>2:29.579</t>
  </si>
  <si>
    <t>1:41.212</t>
  </si>
  <si>
    <t>1:30.065</t>
  </si>
  <si>
    <t>1:13.615</t>
  </si>
  <si>
    <t>1:11.863</t>
  </si>
  <si>
    <t>1:01.842</t>
  </si>
  <si>
    <t>1:08.759</t>
  </si>
  <si>
    <t>1:09.289</t>
  </si>
  <si>
    <t>1:10.661</t>
  </si>
  <si>
    <t>50.170</t>
  </si>
  <si>
    <t>Qualifying round 7</t>
  </si>
  <si>
    <t>Qualifying round 78</t>
  </si>
  <si>
    <t>Qualifying round 9</t>
  </si>
  <si>
    <t>Qualifying round 10</t>
  </si>
  <si>
    <t>Qualifying round 11</t>
  </si>
  <si>
    <t>Qualifying round 12</t>
  </si>
  <si>
    <t>Qualifying round 13</t>
  </si>
  <si>
    <t>Qualifying round 14</t>
  </si>
  <si>
    <t>Qualifying round 15</t>
  </si>
  <si>
    <t>Qualifying round 16</t>
  </si>
  <si>
    <t>Qualifying round 17</t>
  </si>
  <si>
    <t>Qualifying round 18</t>
  </si>
  <si>
    <t>Qualifying round 19</t>
  </si>
  <si>
    <t>Qualifying round 20</t>
  </si>
  <si>
    <t>Qualifying round 21</t>
  </si>
  <si>
    <t>Qualifying round 22</t>
  </si>
  <si>
    <t>Qualifying round 23</t>
  </si>
  <si>
    <t>Qualifying round 26</t>
  </si>
  <si>
    <t>Qualifying round 25</t>
  </si>
  <si>
    <t>Qualifying round 24</t>
  </si>
  <si>
    <t>30.804</t>
  </si>
  <si>
    <t>21.629</t>
  </si>
  <si>
    <t>21.182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</si>
</sst>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ace &quot;0"/>
    <numFmt numFmtId="165" formatCode="&quot;semi &quot;0"/>
    <numFmt numFmtId="166" formatCode="&quot;Placed &quot;0"/>
    <numFmt numFmtId="167" formatCode="&quot;Race &quot;0"/>
    <numFmt numFmtId="168" formatCode="&quot;(&quot;0&quot;)&quot;"/>
    <numFmt numFmtId="169" formatCode="0.0"/>
    <numFmt numFmtId="170" formatCode="#0.000"/>
  </numFmts>
  <fonts count="70" x14ac:knownFonts="1">
    <font>
      <sz val="12"/>
      <color theme="1"/>
      <name val="Calibri"/>
      <family val="2"/>
      <scheme val="minor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vertAlign val="superscript"/>
      <sz val="1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i/>
      <sz val="8"/>
      <name val="Calibri"/>
      <family val="2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sz val="1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i/>
      <sz val="10"/>
      <color indexed="10"/>
      <name val="Calibri"/>
      <family val="2"/>
    </font>
    <font>
      <b/>
      <sz val="9"/>
      <color theme="1"/>
      <name val="Calibri"/>
      <family val="2"/>
    </font>
    <font>
      <b/>
      <vertAlign val="superscript"/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vertAlign val="superscript"/>
      <sz val="10"/>
      <color indexed="8"/>
      <name val="Calibri"/>
      <family val="2"/>
    </font>
    <font>
      <sz val="10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rgb="FF3333FF"/>
      <name val="Calibri"/>
      <family val="2"/>
    </font>
    <font>
      <b/>
      <i/>
      <sz val="9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i/>
      <sz val="10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i/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11"/>
      <color rgb="FFFF0000"/>
      <name val="Calibri"/>
      <family val="2"/>
    </font>
    <font>
      <b/>
      <sz val="9"/>
      <color theme="1"/>
      <name val="Arial"/>
      <family val="2"/>
    </font>
    <font>
      <sz val="12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scheme val="minor"/>
    </font>
    <font>
      <sz val="10"/>
      <color rgb="FF333333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14"/>
      <color rgb="FF333333"/>
      <name val="Helvetica"/>
      <family val="2"/>
    </font>
    <font>
      <sz val="9"/>
      <color rgb="FF333333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333333"/>
      <name val="Calibri"/>
      <family val="2"/>
      <scheme val="minor"/>
    </font>
    <font>
      <sz val="8"/>
      <color rgb="FF333333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6795556505021"/>
        <bgColor rgb="FFE5E5E5"/>
      </patternFill>
    </fill>
    <fill>
      <patternFill patternType="solid">
        <fgColor theme="2"/>
        <bgColor theme="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</fills>
  <borders count="15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EFEFEF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3">
    <xf numFmtId="0" fontId="0" fillId="0" borderId="0"/>
    <xf numFmtId="0" fontId="10" fillId="0" borderId="0"/>
    <xf numFmtId="0" fontId="3" fillId="0" borderId="0"/>
  </cellStyleXfs>
  <cellXfs count="469">
    <xf numFmtId="0" fontId="0" fillId="0" borderId="0" xfId="0"/>
    <xf numFmtId="0" fontId="11" fillId="0" borderId="0" xfId="1" applyFont="1"/>
    <xf numFmtId="0" fontId="11" fillId="0" borderId="0" xfId="1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166" fontId="11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6" fontId="11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66" fontId="11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0" fillId="0" borderId="0" xfId="1" applyAlignment="1">
      <alignment vertical="center"/>
    </xf>
    <xf numFmtId="0" fontId="10" fillId="0" borderId="0" xfId="1"/>
    <xf numFmtId="0" fontId="0" fillId="0" borderId="0" xfId="0" applyAlignment="1">
      <alignment wrapText="1"/>
    </xf>
    <xf numFmtId="0" fontId="13" fillId="0" borderId="0" xfId="1" applyFont="1" applyAlignment="1">
      <alignment vertical="top"/>
    </xf>
    <xf numFmtId="0" fontId="14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5" fillId="0" borderId="0" xfId="1" applyFont="1" applyAlignment="1">
      <alignment vertical="top"/>
    </xf>
    <xf numFmtId="0" fontId="17" fillId="0" borderId="0" xfId="2" applyFont="1"/>
    <xf numFmtId="0" fontId="18" fillId="0" borderId="0" xfId="2" applyFont="1" applyAlignment="1">
      <alignment vertical="center"/>
    </xf>
    <xf numFmtId="0" fontId="18" fillId="0" borderId="0" xfId="2" applyFont="1" applyAlignment="1">
      <alignment vertical="center" wrapText="1"/>
    </xf>
    <xf numFmtId="0" fontId="20" fillId="0" borderId="22" xfId="2" applyFont="1" applyBorder="1" applyAlignment="1" applyProtection="1">
      <alignment horizontal="center" vertical="center"/>
      <protection locked="0"/>
    </xf>
    <xf numFmtId="0" fontId="18" fillId="0" borderId="22" xfId="2" applyFont="1" applyBorder="1" applyAlignment="1">
      <alignment horizontal="center" vertical="center" wrapText="1"/>
    </xf>
    <xf numFmtId="169" fontId="18" fillId="0" borderId="23" xfId="2" applyNumberFormat="1" applyFont="1" applyBorder="1" applyAlignment="1">
      <alignment horizontal="center" vertical="center"/>
    </xf>
    <xf numFmtId="169" fontId="18" fillId="0" borderId="24" xfId="2" applyNumberFormat="1" applyFont="1" applyBorder="1" applyAlignment="1">
      <alignment horizontal="center" vertical="center"/>
    </xf>
    <xf numFmtId="0" fontId="20" fillId="0" borderId="26" xfId="2" applyFont="1" applyBorder="1" applyAlignment="1" applyProtection="1">
      <alignment horizontal="center" vertical="center"/>
      <protection locked="0"/>
    </xf>
    <xf numFmtId="0" fontId="18" fillId="0" borderId="26" xfId="2" applyFont="1" applyBorder="1" applyAlignment="1" applyProtection="1">
      <alignment horizontal="center" vertical="center"/>
      <protection locked="0"/>
    </xf>
    <xf numFmtId="169" fontId="20" fillId="0" borderId="0" xfId="2" applyNumberFormat="1" applyFont="1" applyAlignment="1">
      <alignment horizontal="center" vertical="center"/>
    </xf>
    <xf numFmtId="169" fontId="18" fillId="0" borderId="27" xfId="2" applyNumberFormat="1" applyFont="1" applyBorder="1" applyAlignment="1">
      <alignment horizontal="center" vertical="center"/>
    </xf>
    <xf numFmtId="169" fontId="18" fillId="0" borderId="28" xfId="2" applyNumberFormat="1" applyFont="1" applyBorder="1" applyAlignment="1">
      <alignment horizontal="center" vertical="center"/>
    </xf>
    <xf numFmtId="0" fontId="18" fillId="0" borderId="29" xfId="2" applyFont="1" applyBorder="1" applyAlignment="1">
      <alignment vertical="center" wrapText="1"/>
    </xf>
    <xf numFmtId="0" fontId="20" fillId="0" borderId="30" xfId="2" applyFont="1" applyBorder="1" applyAlignment="1">
      <alignment horizontal="center" vertical="center" wrapText="1"/>
    </xf>
    <xf numFmtId="0" fontId="18" fillId="0" borderId="26" xfId="2" applyFont="1" applyBorder="1" applyAlignment="1">
      <alignment horizontal="center" vertical="center" wrapText="1"/>
    </xf>
    <xf numFmtId="0" fontId="18" fillId="0" borderId="31" xfId="2" applyFont="1" applyBorder="1" applyAlignment="1" applyProtection="1">
      <alignment horizontal="center" vertical="center"/>
      <protection locked="0"/>
    </xf>
    <xf numFmtId="0" fontId="18" fillId="0" borderId="32" xfId="2" applyFont="1" applyBorder="1" applyAlignment="1">
      <alignment vertical="center" wrapText="1"/>
    </xf>
    <xf numFmtId="0" fontId="20" fillId="0" borderId="33" xfId="2" applyFont="1" applyBorder="1" applyAlignment="1">
      <alignment horizontal="center" vertical="center" wrapText="1"/>
    </xf>
    <xf numFmtId="0" fontId="18" fillId="0" borderId="31" xfId="2" applyFont="1" applyBorder="1" applyAlignment="1">
      <alignment horizontal="center" vertical="center" wrapText="1"/>
    </xf>
    <xf numFmtId="169" fontId="18" fillId="0" borderId="20" xfId="2" applyNumberFormat="1" applyFont="1" applyBorder="1" applyAlignment="1">
      <alignment horizontal="center" vertical="center"/>
    </xf>
    <xf numFmtId="169" fontId="18" fillId="0" borderId="21" xfId="2" applyNumberFormat="1" applyFont="1" applyBorder="1" applyAlignment="1">
      <alignment horizontal="center" vertical="center"/>
    </xf>
    <xf numFmtId="0" fontId="3" fillId="0" borderId="0" xfId="2" applyAlignment="1">
      <alignment vertical="center"/>
    </xf>
    <xf numFmtId="0" fontId="3" fillId="0" borderId="0" xfId="2"/>
    <xf numFmtId="0" fontId="11" fillId="0" borderId="10" xfId="0" applyFont="1" applyBorder="1"/>
    <xf numFmtId="166" fontId="11" fillId="0" borderId="1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166" fontId="11" fillId="0" borderId="45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0" fillId="2" borderId="21" xfId="2" applyFont="1" applyFill="1" applyBorder="1" applyAlignment="1">
      <alignment horizontal="center" vertical="center" wrapText="1"/>
    </xf>
    <xf numFmtId="0" fontId="20" fillId="2" borderId="20" xfId="2" applyFont="1" applyFill="1" applyBorder="1" applyAlignment="1">
      <alignment horizontal="center" vertical="center" wrapText="1"/>
    </xf>
    <xf numFmtId="0" fontId="20" fillId="2" borderId="39" xfId="2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/>
    </xf>
    <xf numFmtId="166" fontId="12" fillId="2" borderId="49" xfId="0" applyNumberFormat="1" applyFont="1" applyFill="1" applyBorder="1" applyAlignment="1">
      <alignment horizontal="center" vertical="center"/>
    </xf>
    <xf numFmtId="0" fontId="23" fillId="0" borderId="0" xfId="1" applyFont="1" applyAlignment="1">
      <alignment horizontal="center"/>
    </xf>
    <xf numFmtId="168" fontId="29" fillId="0" borderId="0" xfId="2" applyNumberFormat="1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5" fillId="0" borderId="0" xfId="0" applyFont="1"/>
    <xf numFmtId="0" fontId="32" fillId="4" borderId="0" xfId="0" applyFont="1" applyFill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5" fillId="0" borderId="0" xfId="0" applyFont="1"/>
    <xf numFmtId="0" fontId="36" fillId="0" borderId="0" xfId="0" applyFont="1"/>
    <xf numFmtId="0" fontId="33" fillId="5" borderId="83" xfId="0" applyFont="1" applyFill="1" applyBorder="1" applyAlignment="1">
      <alignment horizontal="center" vertical="center" wrapText="1"/>
    </xf>
    <xf numFmtId="0" fontId="33" fillId="5" borderId="84" xfId="0" applyFont="1" applyFill="1" applyBorder="1" applyAlignment="1">
      <alignment horizontal="center" vertical="center" wrapText="1"/>
    </xf>
    <xf numFmtId="0" fontId="33" fillId="5" borderId="85" xfId="0" applyFont="1" applyFill="1" applyBorder="1" applyAlignment="1">
      <alignment horizontal="center" vertical="center" wrapText="1"/>
    </xf>
    <xf numFmtId="0" fontId="33" fillId="5" borderId="86" xfId="0" applyFont="1" applyFill="1" applyBorder="1" applyAlignment="1">
      <alignment horizontal="center" vertical="center" wrapText="1"/>
    </xf>
    <xf numFmtId="0" fontId="33" fillId="5" borderId="87" xfId="0" applyFont="1" applyFill="1" applyBorder="1" applyAlignment="1">
      <alignment horizontal="center" vertical="center" wrapText="1"/>
    </xf>
    <xf numFmtId="0" fontId="33" fillId="5" borderId="88" xfId="0" applyFont="1" applyFill="1" applyBorder="1" applyAlignment="1">
      <alignment horizontal="center" vertical="center" wrapText="1"/>
    </xf>
    <xf numFmtId="0" fontId="18" fillId="0" borderId="64" xfId="2" applyFont="1" applyBorder="1" applyAlignment="1" applyProtection="1">
      <alignment horizontal="center" vertical="center"/>
      <protection locked="0"/>
    </xf>
    <xf numFmtId="170" fontId="25" fillId="4" borderId="90" xfId="0" applyNumberFormat="1" applyFont="1" applyFill="1" applyBorder="1" applyAlignment="1">
      <alignment horizontal="center" vertical="center" wrapText="1"/>
    </xf>
    <xf numFmtId="170" fontId="25" fillId="4" borderId="91" xfId="0" applyNumberFormat="1" applyFont="1" applyFill="1" applyBorder="1" applyAlignment="1">
      <alignment horizontal="center" vertical="center" wrapText="1"/>
    </xf>
    <xf numFmtId="170" fontId="25" fillId="4" borderId="89" xfId="0" applyNumberFormat="1" applyFont="1" applyFill="1" applyBorder="1" applyAlignment="1">
      <alignment horizontal="center" vertical="center" wrapText="1"/>
    </xf>
    <xf numFmtId="170" fontId="25" fillId="4" borderId="92" xfId="0" applyNumberFormat="1" applyFont="1" applyFill="1" applyBorder="1" applyAlignment="1">
      <alignment horizontal="center" vertical="center" wrapText="1"/>
    </xf>
    <xf numFmtId="170" fontId="25" fillId="4" borderId="93" xfId="0" applyNumberFormat="1" applyFont="1" applyFill="1" applyBorder="1" applyAlignment="1">
      <alignment horizontal="center" vertical="center" wrapText="1"/>
    </xf>
    <xf numFmtId="170" fontId="25" fillId="4" borderId="94" xfId="0" applyNumberFormat="1" applyFont="1" applyFill="1" applyBorder="1" applyAlignment="1">
      <alignment horizontal="center" vertical="center" wrapText="1"/>
    </xf>
    <xf numFmtId="0" fontId="18" fillId="0" borderId="95" xfId="2" applyFont="1" applyBorder="1" applyAlignment="1" applyProtection="1">
      <alignment horizontal="center" vertical="center"/>
      <protection locked="0"/>
    </xf>
    <xf numFmtId="0" fontId="25" fillId="4" borderId="96" xfId="0" applyFont="1" applyFill="1" applyBorder="1" applyAlignment="1">
      <alignment horizontal="left" vertical="center" wrapText="1"/>
    </xf>
    <xf numFmtId="0" fontId="20" fillId="0" borderId="97" xfId="2" applyFont="1" applyBorder="1" applyAlignment="1">
      <alignment horizontal="center" vertical="center" wrapText="1"/>
    </xf>
    <xf numFmtId="0" fontId="25" fillId="4" borderId="98" xfId="0" applyFont="1" applyFill="1" applyBorder="1" applyAlignment="1">
      <alignment horizontal="center" vertical="center" wrapText="1"/>
    </xf>
    <xf numFmtId="170" fontId="25" fillId="4" borderId="99" xfId="0" applyNumberFormat="1" applyFont="1" applyFill="1" applyBorder="1" applyAlignment="1">
      <alignment horizontal="center" vertical="center" wrapText="1"/>
    </xf>
    <xf numFmtId="170" fontId="25" fillId="4" borderId="100" xfId="0" applyNumberFormat="1" applyFont="1" applyFill="1" applyBorder="1" applyAlignment="1">
      <alignment horizontal="center" vertical="center" wrapText="1"/>
    </xf>
    <xf numFmtId="170" fontId="25" fillId="4" borderId="98" xfId="0" applyNumberFormat="1" applyFont="1" applyFill="1" applyBorder="1" applyAlignment="1">
      <alignment horizontal="center" vertical="center" wrapText="1"/>
    </xf>
    <xf numFmtId="170" fontId="25" fillId="4" borderId="101" xfId="0" applyNumberFormat="1" applyFont="1" applyFill="1" applyBorder="1" applyAlignment="1">
      <alignment horizontal="center" vertical="center" wrapText="1"/>
    </xf>
    <xf numFmtId="170" fontId="25" fillId="4" borderId="102" xfId="0" applyNumberFormat="1" applyFont="1" applyFill="1" applyBorder="1" applyAlignment="1">
      <alignment horizontal="center" vertical="center" wrapText="1"/>
    </xf>
    <xf numFmtId="170" fontId="25" fillId="4" borderId="103" xfId="0" applyNumberFormat="1" applyFont="1" applyFill="1" applyBorder="1" applyAlignment="1">
      <alignment horizontal="center" vertical="center" wrapText="1"/>
    </xf>
    <xf numFmtId="0" fontId="25" fillId="4" borderId="99" xfId="0" applyFont="1" applyFill="1" applyBorder="1" applyAlignment="1">
      <alignment horizontal="center" vertical="center" wrapText="1"/>
    </xf>
    <xf numFmtId="0" fontId="25" fillId="4" borderId="100" xfId="0" applyFont="1" applyFill="1" applyBorder="1" applyAlignment="1">
      <alignment horizontal="center" vertical="center" wrapText="1"/>
    </xf>
    <xf numFmtId="0" fontId="25" fillId="4" borderId="101" xfId="0" applyFont="1" applyFill="1" applyBorder="1" applyAlignment="1">
      <alignment horizontal="center" vertical="center" wrapText="1"/>
    </xf>
    <xf numFmtId="0" fontId="25" fillId="4" borderId="103" xfId="0" applyFont="1" applyFill="1" applyBorder="1" applyAlignment="1">
      <alignment horizontal="center" vertical="center" wrapText="1"/>
    </xf>
    <xf numFmtId="0" fontId="25" fillId="4" borderId="102" xfId="0" applyFont="1" applyFill="1" applyBorder="1" applyAlignment="1">
      <alignment horizontal="center" vertical="center" wrapText="1"/>
    </xf>
    <xf numFmtId="0" fontId="18" fillId="0" borderId="104" xfId="2" applyFont="1" applyBorder="1" applyAlignment="1" applyProtection="1">
      <alignment horizontal="center" vertical="center"/>
      <protection locked="0"/>
    </xf>
    <xf numFmtId="0" fontId="25" fillId="4" borderId="105" xfId="0" applyFont="1" applyFill="1" applyBorder="1" applyAlignment="1">
      <alignment horizontal="left" vertical="center" wrapText="1"/>
    </xf>
    <xf numFmtId="0" fontId="20" fillId="0" borderId="106" xfId="2" applyFont="1" applyBorder="1" applyAlignment="1">
      <alignment horizontal="center" vertical="center" wrapText="1"/>
    </xf>
    <xf numFmtId="170" fontId="25" fillId="4" borderId="108" xfId="0" applyNumberFormat="1" applyFont="1" applyFill="1" applyBorder="1" applyAlignment="1">
      <alignment horizontal="center" vertical="center" wrapText="1"/>
    </xf>
    <xf numFmtId="170" fontId="25" fillId="4" borderId="109" xfId="0" applyNumberFormat="1" applyFont="1" applyFill="1" applyBorder="1" applyAlignment="1">
      <alignment horizontal="center" vertical="center" wrapText="1"/>
    </xf>
    <xf numFmtId="170" fontId="25" fillId="4" borderId="107" xfId="0" applyNumberFormat="1" applyFont="1" applyFill="1" applyBorder="1" applyAlignment="1">
      <alignment horizontal="center" vertical="center" wrapText="1"/>
    </xf>
    <xf numFmtId="0" fontId="25" fillId="4" borderId="108" xfId="0" applyFont="1" applyFill="1" applyBorder="1" applyAlignment="1">
      <alignment horizontal="center" vertical="center" wrapText="1"/>
    </xf>
    <xf numFmtId="0" fontId="25" fillId="4" borderId="109" xfId="0" applyFont="1" applyFill="1" applyBorder="1" applyAlignment="1">
      <alignment horizontal="center" vertical="center" wrapText="1"/>
    </xf>
    <xf numFmtId="0" fontId="25" fillId="4" borderId="110" xfId="0" applyFont="1" applyFill="1" applyBorder="1" applyAlignment="1">
      <alignment horizontal="center" vertical="center" wrapText="1"/>
    </xf>
    <xf numFmtId="170" fontId="25" fillId="4" borderId="111" xfId="0" applyNumberFormat="1" applyFont="1" applyFill="1" applyBorder="1" applyAlignment="1">
      <alignment horizontal="center" vertical="center" wrapText="1"/>
    </xf>
    <xf numFmtId="170" fontId="25" fillId="4" borderId="112" xfId="0" applyNumberFormat="1" applyFont="1" applyFill="1" applyBorder="1" applyAlignment="1">
      <alignment horizontal="center" vertical="center" wrapText="1"/>
    </xf>
    <xf numFmtId="0" fontId="25" fillId="4" borderId="113" xfId="0" applyFont="1" applyFill="1" applyBorder="1" applyAlignment="1">
      <alignment horizontal="center" vertical="center" wrapText="1"/>
    </xf>
    <xf numFmtId="170" fontId="25" fillId="4" borderId="114" xfId="0" applyNumberFormat="1" applyFont="1" applyFill="1" applyBorder="1" applyAlignment="1">
      <alignment horizontal="center" vertical="center" wrapText="1"/>
    </xf>
    <xf numFmtId="0" fontId="25" fillId="4" borderId="115" xfId="0" applyFont="1" applyFill="1" applyBorder="1" applyAlignment="1">
      <alignment horizontal="center" vertical="center" wrapText="1"/>
    </xf>
    <xf numFmtId="0" fontId="18" fillId="0" borderId="116" xfId="2" applyFont="1" applyBorder="1" applyAlignment="1">
      <alignment vertical="center"/>
    </xf>
    <xf numFmtId="0" fontId="18" fillId="0" borderId="0" xfId="2" applyFont="1"/>
    <xf numFmtId="0" fontId="12" fillId="0" borderId="39" xfId="0" applyFont="1" applyBorder="1" applyAlignment="1">
      <alignment horizontal="center" vertical="center" wrapText="1"/>
    </xf>
    <xf numFmtId="166" fontId="11" fillId="0" borderId="21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166" fontId="11" fillId="0" borderId="28" xfId="0" applyNumberFormat="1" applyFont="1" applyBorder="1" applyAlignment="1">
      <alignment horizontal="center" vertical="center" wrapText="1"/>
    </xf>
    <xf numFmtId="0" fontId="42" fillId="0" borderId="0" xfId="1" applyFont="1" applyAlignment="1">
      <alignment vertical="center"/>
    </xf>
    <xf numFmtId="167" fontId="42" fillId="0" borderId="0" xfId="1" applyNumberFormat="1" applyFont="1" applyAlignment="1">
      <alignment vertical="center"/>
    </xf>
    <xf numFmtId="0" fontId="36" fillId="0" borderId="0" xfId="1" applyFont="1" applyAlignment="1">
      <alignment vertical="center"/>
    </xf>
    <xf numFmtId="0" fontId="43" fillId="0" borderId="0" xfId="1" applyFont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0" fontId="28" fillId="0" borderId="42" xfId="0" applyFont="1" applyBorder="1" applyAlignment="1">
      <alignment horizontal="center" vertical="center" wrapText="1"/>
    </xf>
    <xf numFmtId="167" fontId="36" fillId="0" borderId="0" xfId="1" applyNumberFormat="1" applyFont="1" applyAlignment="1">
      <alignment vertical="center"/>
    </xf>
    <xf numFmtId="0" fontId="45" fillId="0" borderId="2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7" fillId="0" borderId="34" xfId="1" applyFont="1" applyBorder="1" applyAlignment="1">
      <alignment vertical="center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167" fontId="44" fillId="0" borderId="0" xfId="1" applyNumberFormat="1" applyFont="1" applyAlignment="1">
      <alignment horizontal="center" vertical="center" wrapText="1"/>
    </xf>
    <xf numFmtId="0" fontId="36" fillId="0" borderId="0" xfId="1" applyFont="1" applyAlignment="1">
      <alignment horizontal="right" vertical="center"/>
    </xf>
    <xf numFmtId="0" fontId="36" fillId="0" borderId="1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36" fillId="0" borderId="2" xfId="1" applyFont="1" applyBorder="1" applyAlignment="1">
      <alignment horizontal="right" vertical="center"/>
    </xf>
    <xf numFmtId="164" fontId="36" fillId="0" borderId="12" xfId="1" applyNumberFormat="1" applyFont="1" applyBorder="1" applyAlignment="1">
      <alignment horizontal="left" vertical="center"/>
    </xf>
    <xf numFmtId="0" fontId="36" fillId="0" borderId="3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36" fillId="0" borderId="1" xfId="1" applyFont="1" applyBorder="1" applyAlignment="1">
      <alignment horizontal="right" vertical="center"/>
    </xf>
    <xf numFmtId="164" fontId="36" fillId="0" borderId="13" xfId="1" applyNumberFormat="1" applyFont="1" applyBorder="1" applyAlignment="1">
      <alignment horizontal="left" vertical="center"/>
    </xf>
    <xf numFmtId="0" fontId="36" fillId="0" borderId="2" xfId="0" applyFont="1" applyBorder="1" applyAlignment="1">
      <alignment vertical="center"/>
    </xf>
    <xf numFmtId="0" fontId="47" fillId="0" borderId="36" xfId="1" applyFont="1" applyBorder="1" applyAlignment="1">
      <alignment vertical="center"/>
    </xf>
    <xf numFmtId="167" fontId="36" fillId="0" borderId="16" xfId="1" applyNumberFormat="1" applyFont="1" applyBorder="1" applyAlignment="1">
      <alignment vertical="center"/>
    </xf>
    <xf numFmtId="164" fontId="36" fillId="0" borderId="0" xfId="1" applyNumberFormat="1" applyFont="1" applyAlignment="1">
      <alignment horizontal="left" vertical="center"/>
    </xf>
    <xf numFmtId="164" fontId="43" fillId="0" borderId="0" xfId="1" applyNumberFormat="1" applyFont="1" applyAlignment="1">
      <alignment horizontal="center" vertical="center"/>
    </xf>
    <xf numFmtId="0" fontId="47" fillId="0" borderId="37" xfId="1" applyFont="1" applyBorder="1" applyAlignment="1">
      <alignment vertical="center"/>
    </xf>
    <xf numFmtId="0" fontId="36" fillId="0" borderId="3" xfId="1" applyFont="1" applyBorder="1" applyAlignment="1">
      <alignment horizontal="right" vertical="center"/>
    </xf>
    <xf numFmtId="164" fontId="36" fillId="0" borderId="14" xfId="1" applyNumberFormat="1" applyFont="1" applyBorder="1" applyAlignment="1">
      <alignment horizontal="left" vertical="center"/>
    </xf>
    <xf numFmtId="167" fontId="36" fillId="0" borderId="17" xfId="1" applyNumberFormat="1" applyFont="1" applyBorder="1" applyAlignment="1">
      <alignment vertical="center"/>
    </xf>
    <xf numFmtId="0" fontId="47" fillId="0" borderId="42" xfId="1" applyFont="1" applyBorder="1" applyAlignment="1">
      <alignment vertical="center"/>
    </xf>
    <xf numFmtId="0" fontId="48" fillId="0" borderId="42" xfId="1" applyFont="1" applyBorder="1" applyAlignment="1">
      <alignment horizontal="center" vertical="center"/>
    </xf>
    <xf numFmtId="0" fontId="27" fillId="0" borderId="15" xfId="0" applyFont="1" applyBorder="1"/>
    <xf numFmtId="0" fontId="36" fillId="0" borderId="15" xfId="1" applyFont="1" applyBorder="1" applyAlignment="1">
      <alignment horizontal="right" vertical="center"/>
    </xf>
    <xf numFmtId="164" fontId="36" fillId="0" borderId="15" xfId="1" applyNumberFormat="1" applyFont="1" applyBorder="1" applyAlignment="1">
      <alignment horizontal="left" vertical="center"/>
    </xf>
    <xf numFmtId="164" fontId="43" fillId="0" borderId="15" xfId="1" applyNumberFormat="1" applyFont="1" applyBorder="1" applyAlignment="1">
      <alignment horizontal="center" vertical="center"/>
    </xf>
    <xf numFmtId="167" fontId="36" fillId="0" borderId="15" xfId="1" applyNumberFormat="1" applyFont="1" applyBorder="1" applyAlignment="1">
      <alignment vertical="center"/>
    </xf>
    <xf numFmtId="167" fontId="36" fillId="0" borderId="18" xfId="1" applyNumberFormat="1" applyFont="1" applyBorder="1" applyAlignment="1">
      <alignment vertical="center"/>
    </xf>
    <xf numFmtId="0" fontId="36" fillId="0" borderId="11" xfId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42" xfId="0" applyFont="1" applyBorder="1" applyAlignment="1">
      <alignment vertical="center"/>
    </xf>
    <xf numFmtId="0" fontId="28" fillId="0" borderId="42" xfId="0" applyFont="1" applyBorder="1" applyAlignment="1">
      <alignment horizontal="center" vertical="center"/>
    </xf>
    <xf numFmtId="164" fontId="36" fillId="0" borderId="43" xfId="1" applyNumberFormat="1" applyFont="1" applyBorder="1" applyAlignment="1">
      <alignment horizontal="left" vertical="center"/>
    </xf>
    <xf numFmtId="164" fontId="36" fillId="0" borderId="44" xfId="1" applyNumberFormat="1" applyFont="1" applyBorder="1" applyAlignment="1">
      <alignment horizontal="left" vertical="center"/>
    </xf>
    <xf numFmtId="0" fontId="47" fillId="0" borderId="0" xfId="1" applyFont="1"/>
    <xf numFmtId="0" fontId="48" fillId="0" borderId="0" xfId="1" applyFont="1" applyAlignment="1">
      <alignment horizontal="center"/>
    </xf>
    <xf numFmtId="167" fontId="44" fillId="0" borderId="0" xfId="1" applyNumberFormat="1" applyFont="1" applyAlignment="1">
      <alignment horizontal="left" vertical="center"/>
    </xf>
    <xf numFmtId="0" fontId="49" fillId="0" borderId="0" xfId="1" applyFont="1" applyAlignment="1">
      <alignment horizontal="right" vertical="center"/>
    </xf>
    <xf numFmtId="164" fontId="49" fillId="0" borderId="0" xfId="1" applyNumberFormat="1" applyFont="1" applyAlignment="1">
      <alignment horizontal="left" vertical="center"/>
    </xf>
    <xf numFmtId="164" fontId="49" fillId="0" borderId="0" xfId="1" applyNumberFormat="1" applyFont="1" applyAlignment="1">
      <alignment horizontal="center" vertical="center"/>
    </xf>
    <xf numFmtId="164" fontId="36" fillId="0" borderId="0" xfId="1" applyNumberFormat="1" applyFont="1" applyAlignment="1">
      <alignment horizontal="left"/>
    </xf>
    <xf numFmtId="167" fontId="36" fillId="0" borderId="0" xfId="0" applyNumberFormat="1" applyFont="1" applyAlignment="1">
      <alignment horizontal="left" vertical="center"/>
    </xf>
    <xf numFmtId="167" fontId="43" fillId="0" borderId="0" xfId="1" applyNumberFormat="1" applyFont="1" applyAlignment="1">
      <alignment horizontal="left" vertical="center"/>
    </xf>
    <xf numFmtId="0" fontId="43" fillId="0" borderId="0" xfId="1" applyFont="1" applyAlignment="1">
      <alignment horizontal="right" vertical="center"/>
    </xf>
    <xf numFmtId="0" fontId="43" fillId="0" borderId="0" xfId="1" applyFont="1" applyAlignment="1">
      <alignment horizontal="right"/>
    </xf>
    <xf numFmtId="164" fontId="43" fillId="0" borderId="0" xfId="1" applyNumberFormat="1" applyFont="1" applyAlignment="1">
      <alignment horizontal="center"/>
    </xf>
    <xf numFmtId="0" fontId="47" fillId="0" borderId="0" xfId="1" applyFont="1" applyAlignment="1">
      <alignment horizontal="center"/>
    </xf>
    <xf numFmtId="0" fontId="36" fillId="0" borderId="0" xfId="1" applyFont="1"/>
    <xf numFmtId="0" fontId="36" fillId="0" borderId="0" xfId="1" applyFont="1" applyAlignment="1">
      <alignment horizontal="center"/>
    </xf>
    <xf numFmtId="0" fontId="43" fillId="0" borderId="0" xfId="1" applyFont="1" applyAlignment="1">
      <alignment horizontal="center"/>
    </xf>
    <xf numFmtId="167" fontId="43" fillId="0" borderId="0" xfId="1" applyNumberFormat="1" applyFont="1" applyAlignment="1">
      <alignment horizontal="left"/>
    </xf>
    <xf numFmtId="0" fontId="36" fillId="0" borderId="0" xfId="1" applyFont="1" applyAlignment="1">
      <alignment horizontal="right"/>
    </xf>
    <xf numFmtId="168" fontId="29" fillId="0" borderId="0" xfId="2" applyNumberFormat="1" applyFont="1" applyAlignment="1">
      <alignment horizontal="center" vertical="top"/>
    </xf>
    <xf numFmtId="0" fontId="15" fillId="0" borderId="0" xfId="2" applyFont="1" applyAlignment="1">
      <alignment vertical="top"/>
    </xf>
    <xf numFmtId="168" fontId="29" fillId="0" borderId="0" xfId="2" applyNumberFormat="1" applyFont="1" applyAlignment="1">
      <alignment horizontal="center"/>
    </xf>
    <xf numFmtId="0" fontId="15" fillId="0" borderId="0" xfId="2" applyFont="1"/>
    <xf numFmtId="0" fontId="29" fillId="0" borderId="0" xfId="2" applyFont="1" applyAlignment="1">
      <alignment vertical="top"/>
    </xf>
    <xf numFmtId="0" fontId="18" fillId="0" borderId="117" xfId="2" applyFont="1" applyBorder="1" applyAlignment="1" applyProtection="1">
      <alignment horizontal="center" vertical="center"/>
      <protection locked="0"/>
    </xf>
    <xf numFmtId="0" fontId="18" fillId="0" borderId="10" xfId="2" applyFont="1" applyBorder="1" applyAlignment="1">
      <alignment vertical="center"/>
    </xf>
    <xf numFmtId="0" fontId="36" fillId="0" borderId="0" xfId="1" applyFont="1" applyAlignment="1">
      <alignment horizontal="center" vertical="center"/>
    </xf>
    <xf numFmtId="164" fontId="36" fillId="0" borderId="118" xfId="1" applyNumberFormat="1" applyFont="1" applyBorder="1" applyAlignment="1">
      <alignment horizontal="left" vertical="center"/>
    </xf>
    <xf numFmtId="164" fontId="36" fillId="0" borderId="119" xfId="1" applyNumberFormat="1" applyFont="1" applyBorder="1" applyAlignment="1">
      <alignment horizontal="center" vertical="center"/>
    </xf>
    <xf numFmtId="164" fontId="36" fillId="0" borderId="120" xfId="1" applyNumberFormat="1" applyFont="1" applyBorder="1" applyAlignment="1">
      <alignment horizontal="left" vertical="center"/>
    </xf>
    <xf numFmtId="164" fontId="36" fillId="0" borderId="121" xfId="1" applyNumberFormat="1" applyFont="1" applyBorder="1" applyAlignment="1">
      <alignment horizontal="center" vertical="center"/>
    </xf>
    <xf numFmtId="164" fontId="36" fillId="0" borderId="122" xfId="1" applyNumberFormat="1" applyFont="1" applyBorder="1" applyAlignment="1">
      <alignment horizontal="left" vertical="center"/>
    </xf>
    <xf numFmtId="164" fontId="36" fillId="0" borderId="123" xfId="1" applyNumberFormat="1" applyFont="1" applyBorder="1" applyAlignment="1">
      <alignment horizontal="center" vertical="center"/>
    </xf>
    <xf numFmtId="0" fontId="43" fillId="3" borderId="55" xfId="1" applyFont="1" applyFill="1" applyBorder="1" applyAlignment="1">
      <alignment horizontal="center"/>
    </xf>
    <xf numFmtId="0" fontId="43" fillId="3" borderId="52" xfId="1" applyFont="1" applyFill="1" applyBorder="1" applyAlignment="1">
      <alignment horizontal="center"/>
    </xf>
    <xf numFmtId="0" fontId="36" fillId="0" borderId="119" xfId="1" applyFont="1" applyBorder="1"/>
    <xf numFmtId="0" fontId="36" fillId="0" borderId="53" xfId="1" applyFont="1" applyBorder="1" applyAlignment="1">
      <alignment horizontal="center"/>
    </xf>
    <xf numFmtId="0" fontId="43" fillId="0" borderId="124" xfId="1" applyFont="1" applyBorder="1" applyAlignment="1">
      <alignment horizontal="center"/>
    </xf>
    <xf numFmtId="0" fontId="43" fillId="0" borderId="50" xfId="1" applyFont="1" applyBorder="1" applyAlignment="1">
      <alignment horizontal="center"/>
    </xf>
    <xf numFmtId="0" fontId="36" fillId="0" borderId="125" xfId="1" applyFont="1" applyBorder="1" applyAlignment="1">
      <alignment horizontal="center"/>
    </xf>
    <xf numFmtId="0" fontId="36" fillId="0" borderId="119" xfId="1" applyFont="1" applyBorder="1" applyAlignment="1">
      <alignment horizontal="center" vertical="center"/>
    </xf>
    <xf numFmtId="0" fontId="36" fillId="0" borderId="121" xfId="1" applyFont="1" applyBorder="1"/>
    <xf numFmtId="0" fontId="36" fillId="0" borderId="54" xfId="1" applyFont="1" applyBorder="1" applyAlignment="1">
      <alignment horizontal="center"/>
    </xf>
    <xf numFmtId="0" fontId="43" fillId="0" borderId="126" xfId="1" applyFont="1" applyBorder="1" applyAlignment="1">
      <alignment horizontal="center"/>
    </xf>
    <xf numFmtId="0" fontId="43" fillId="0" borderId="51" xfId="1" applyFont="1" applyBorder="1" applyAlignment="1">
      <alignment horizontal="center"/>
    </xf>
    <xf numFmtId="0" fontId="36" fillId="0" borderId="127" xfId="1" applyFont="1" applyBorder="1" applyAlignment="1">
      <alignment horizontal="center"/>
    </xf>
    <xf numFmtId="0" fontId="36" fillId="0" borderId="121" xfId="1" applyFont="1" applyBorder="1" applyAlignment="1">
      <alignment horizontal="center" vertical="center"/>
    </xf>
    <xf numFmtId="0" fontId="36" fillId="0" borderId="123" xfId="1" applyFont="1" applyBorder="1"/>
    <xf numFmtId="0" fontId="36" fillId="0" borderId="55" xfId="1" applyFont="1" applyBorder="1" applyAlignment="1">
      <alignment horizontal="center"/>
    </xf>
    <xf numFmtId="0" fontId="43" fillId="0" borderId="128" xfId="1" applyFont="1" applyBorder="1" applyAlignment="1">
      <alignment horizontal="center"/>
    </xf>
    <xf numFmtId="0" fontId="43" fillId="0" borderId="52" xfId="1" applyFont="1" applyBorder="1" applyAlignment="1">
      <alignment horizontal="center"/>
    </xf>
    <xf numFmtId="0" fontId="36" fillId="0" borderId="129" xfId="1" applyFont="1" applyBorder="1" applyAlignment="1">
      <alignment horizontal="center"/>
    </xf>
    <xf numFmtId="0" fontId="36" fillId="0" borderId="123" xfId="1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10" fillId="0" borderId="0" xfId="1" applyAlignment="1">
      <alignment horizontal="center"/>
    </xf>
    <xf numFmtId="0" fontId="4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55" fillId="0" borderId="0" xfId="1" applyFont="1" applyAlignment="1">
      <alignment horizontal="center" vertical="top"/>
    </xf>
    <xf numFmtId="164" fontId="36" fillId="0" borderId="53" xfId="1" applyNumberFormat="1" applyFont="1" applyBorder="1" applyAlignment="1">
      <alignment horizontal="left" vertical="center"/>
    </xf>
    <xf numFmtId="164" fontId="36" fillId="0" borderId="54" xfId="1" applyNumberFormat="1" applyFont="1" applyBorder="1" applyAlignment="1">
      <alignment horizontal="left" vertical="center"/>
    </xf>
    <xf numFmtId="164" fontId="36" fillId="0" borderId="55" xfId="1" applyNumberFormat="1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8" fillId="7" borderId="50" xfId="0" applyFont="1" applyFill="1" applyBorder="1" applyAlignment="1">
      <alignment horizontal="center" vertical="center"/>
    </xf>
    <xf numFmtId="0" fontId="58" fillId="7" borderId="51" xfId="0" applyFont="1" applyFill="1" applyBorder="1" applyAlignment="1">
      <alignment horizontal="center" vertical="center"/>
    </xf>
    <xf numFmtId="0" fontId="58" fillId="7" borderId="52" xfId="0" applyFont="1" applyFill="1" applyBorder="1" applyAlignment="1">
      <alignment horizontal="center" vertical="center"/>
    </xf>
    <xf numFmtId="0" fontId="11" fillId="0" borderId="12" xfId="1" applyFont="1" applyBorder="1" applyAlignment="1">
      <alignment horizontal="left" vertical="center"/>
    </xf>
    <xf numFmtId="0" fontId="11" fillId="0" borderId="13" xfId="1" applyFont="1" applyBorder="1" applyAlignment="1">
      <alignment horizontal="left" vertical="center"/>
    </xf>
    <xf numFmtId="0" fontId="11" fillId="0" borderId="130" xfId="1" applyFont="1" applyBorder="1" applyAlignment="1">
      <alignment horizontal="left" vertical="center"/>
    </xf>
    <xf numFmtId="0" fontId="12" fillId="7" borderId="50" xfId="1" applyFont="1" applyFill="1" applyBorder="1" applyAlignment="1">
      <alignment horizontal="center" vertical="center"/>
    </xf>
    <xf numFmtId="0" fontId="12" fillId="7" borderId="51" xfId="1" applyFont="1" applyFill="1" applyBorder="1" applyAlignment="1">
      <alignment horizontal="center" vertical="center"/>
    </xf>
    <xf numFmtId="0" fontId="12" fillId="7" borderId="52" xfId="1" applyFont="1" applyFill="1" applyBorder="1" applyAlignment="1">
      <alignment horizontal="center" vertical="center"/>
    </xf>
    <xf numFmtId="0" fontId="12" fillId="7" borderId="118" xfId="1" applyFont="1" applyFill="1" applyBorder="1" applyAlignment="1">
      <alignment horizontal="center" vertical="center"/>
    </xf>
    <xf numFmtId="0" fontId="12" fillId="7" borderId="120" xfId="1" applyFont="1" applyFill="1" applyBorder="1" applyAlignment="1">
      <alignment horizontal="center" vertical="center"/>
    </xf>
    <xf numFmtId="0" fontId="12" fillId="7" borderId="122" xfId="1" applyFont="1" applyFill="1" applyBorder="1" applyAlignment="1">
      <alignment horizontal="center" vertical="center"/>
    </xf>
    <xf numFmtId="0" fontId="11" fillId="0" borderId="27" xfId="1" applyFont="1" applyBorder="1" applyAlignment="1">
      <alignment horizontal="left" vertical="center"/>
    </xf>
    <xf numFmtId="0" fontId="12" fillId="7" borderId="50" xfId="1" applyFont="1" applyFill="1" applyBorder="1" applyAlignment="1">
      <alignment horizontal="left" vertical="center"/>
    </xf>
    <xf numFmtId="0" fontId="12" fillId="7" borderId="51" xfId="1" applyFont="1" applyFill="1" applyBorder="1" applyAlignment="1">
      <alignment horizontal="left" vertical="center"/>
    </xf>
    <xf numFmtId="0" fontId="12" fillId="7" borderId="52" xfId="1" applyFont="1" applyFill="1" applyBorder="1" applyAlignment="1">
      <alignment horizontal="left" vertical="center"/>
    </xf>
    <xf numFmtId="0" fontId="59" fillId="8" borderId="38" xfId="0" applyFont="1" applyFill="1" applyBorder="1"/>
    <xf numFmtId="0" fontId="60" fillId="0" borderId="27" xfId="2" applyFont="1" applyBorder="1" applyAlignment="1">
      <alignment horizontal="center" vertical="center" wrapText="1"/>
    </xf>
    <xf numFmtId="0" fontId="59" fillId="8" borderId="131" xfId="0" applyFont="1" applyFill="1" applyBorder="1"/>
    <xf numFmtId="0" fontId="60" fillId="0" borderId="44" xfId="2" applyFont="1" applyBorder="1" applyAlignment="1">
      <alignment horizontal="center" vertical="center" wrapText="1"/>
    </xf>
    <xf numFmtId="0" fontId="26" fillId="8" borderId="38" xfId="0" applyFont="1" applyFill="1" applyBorder="1"/>
    <xf numFmtId="0" fontId="26" fillId="8" borderId="38" xfId="0" applyFont="1" applyFill="1" applyBorder="1" applyAlignment="1">
      <alignment vertical="center"/>
    </xf>
    <xf numFmtId="49" fontId="3" fillId="0" borderId="0" xfId="2" applyNumberFormat="1"/>
    <xf numFmtId="49" fontId="19" fillId="2" borderId="21" xfId="2" applyNumberFormat="1" applyFont="1" applyFill="1" applyBorder="1" applyAlignment="1">
      <alignment horizontal="center" vertical="center" wrapText="1"/>
    </xf>
    <xf numFmtId="49" fontId="18" fillId="0" borderId="21" xfId="2" applyNumberFormat="1" applyFont="1" applyBorder="1" applyAlignment="1">
      <alignment horizontal="center" vertical="center"/>
    </xf>
    <xf numFmtId="49" fontId="18" fillId="0" borderId="28" xfId="2" applyNumberFormat="1" applyFont="1" applyBorder="1" applyAlignment="1">
      <alignment horizontal="center" vertical="center"/>
    </xf>
    <xf numFmtId="49" fontId="18" fillId="0" borderId="0" xfId="2" applyNumberFormat="1" applyFont="1" applyAlignment="1">
      <alignment vertical="center"/>
    </xf>
    <xf numFmtId="49" fontId="3" fillId="0" borderId="0" xfId="2" applyNumberFormat="1" applyAlignment="1">
      <alignment vertical="center"/>
    </xf>
    <xf numFmtId="0" fontId="60" fillId="0" borderId="30" xfId="2" applyFont="1" applyBorder="1" applyAlignment="1">
      <alignment horizontal="center" vertical="center" wrapText="1"/>
    </xf>
    <xf numFmtId="0" fontId="60" fillId="0" borderId="43" xfId="2" applyFont="1" applyBorder="1" applyAlignment="1">
      <alignment horizontal="center" vertical="center" wrapText="1"/>
    </xf>
    <xf numFmtId="0" fontId="61" fillId="8" borderId="132" xfId="2" applyFont="1" applyFill="1" applyBorder="1" applyAlignment="1">
      <alignment horizontal="center" vertical="center" wrapText="1"/>
    </xf>
    <xf numFmtId="0" fontId="61" fillId="8" borderId="133" xfId="2" applyFont="1" applyFill="1" applyBorder="1" applyAlignment="1">
      <alignment horizontal="center" vertical="center" wrapText="1"/>
    </xf>
    <xf numFmtId="0" fontId="18" fillId="0" borderId="132" xfId="2" applyFont="1" applyBorder="1" applyAlignment="1">
      <alignment horizontal="center" vertical="center" wrapText="1"/>
    </xf>
    <xf numFmtId="0" fontId="18" fillId="0" borderId="134" xfId="2" applyFont="1" applyBorder="1" applyAlignment="1">
      <alignment horizontal="center" vertical="center" wrapText="1"/>
    </xf>
    <xf numFmtId="169" fontId="61" fillId="9" borderId="25" xfId="2" applyNumberFormat="1" applyFont="1" applyFill="1" applyBorder="1" applyAlignment="1">
      <alignment horizontal="center" vertical="center"/>
    </xf>
    <xf numFmtId="169" fontId="61" fillId="10" borderId="38" xfId="2" applyNumberFormat="1" applyFont="1" applyFill="1" applyBorder="1" applyAlignment="1">
      <alignment horizontal="center" vertical="center"/>
    </xf>
    <xf numFmtId="169" fontId="61" fillId="11" borderId="38" xfId="2" applyNumberFormat="1" applyFont="1" applyFill="1" applyBorder="1" applyAlignment="1">
      <alignment horizontal="center" vertical="center"/>
    </xf>
    <xf numFmtId="169" fontId="61" fillId="12" borderId="38" xfId="2" applyNumberFormat="1" applyFont="1" applyFill="1" applyBorder="1" applyAlignment="1">
      <alignment horizontal="center" vertical="center"/>
    </xf>
    <xf numFmtId="169" fontId="61" fillId="13" borderId="38" xfId="2" applyNumberFormat="1" applyFont="1" applyFill="1" applyBorder="1" applyAlignment="1">
      <alignment horizontal="center" vertical="center"/>
    </xf>
    <xf numFmtId="169" fontId="61" fillId="9" borderId="38" xfId="2" applyNumberFormat="1" applyFont="1" applyFill="1" applyBorder="1" applyAlignment="1">
      <alignment horizontal="center" vertical="center"/>
    </xf>
    <xf numFmtId="169" fontId="61" fillId="15" borderId="38" xfId="2" applyNumberFormat="1" applyFont="1" applyFill="1" applyBorder="1" applyAlignment="1">
      <alignment horizontal="center" vertical="center"/>
    </xf>
    <xf numFmtId="169" fontId="18" fillId="9" borderId="23" xfId="2" applyNumberFormat="1" applyFont="1" applyFill="1" applyBorder="1" applyAlignment="1">
      <alignment horizontal="center" vertical="center"/>
    </xf>
    <xf numFmtId="169" fontId="18" fillId="0" borderId="30" xfId="2" applyNumberFormat="1" applyFont="1" applyBorder="1" applyAlignment="1">
      <alignment horizontal="center" vertical="center"/>
    </xf>
    <xf numFmtId="169" fontId="61" fillId="10" borderId="27" xfId="2" applyNumberFormat="1" applyFont="1" applyFill="1" applyBorder="1" applyAlignment="1">
      <alignment horizontal="center" vertical="center"/>
    </xf>
    <xf numFmtId="169" fontId="61" fillId="11" borderId="27" xfId="2" applyNumberFormat="1" applyFont="1" applyFill="1" applyBorder="1" applyAlignment="1">
      <alignment horizontal="center" vertical="center"/>
    </xf>
    <xf numFmtId="169" fontId="61" fillId="12" borderId="27" xfId="2" applyNumberFormat="1" applyFont="1" applyFill="1" applyBorder="1" applyAlignment="1">
      <alignment horizontal="center" vertical="center"/>
    </xf>
    <xf numFmtId="49" fontId="19" fillId="2" borderId="36" xfId="2" applyNumberFormat="1" applyFont="1" applyFill="1" applyBorder="1" applyAlignment="1">
      <alignment horizontal="center" vertical="center" wrapText="1"/>
    </xf>
    <xf numFmtId="49" fontId="18" fillId="0" borderId="62" xfId="2" applyNumberFormat="1" applyFont="1" applyBorder="1" applyAlignment="1">
      <alignment horizontal="center" vertical="center"/>
    </xf>
    <xf numFmtId="49" fontId="18" fillId="0" borderId="133" xfId="2" applyNumberFormat="1" applyFont="1" applyBorder="1" applyAlignment="1">
      <alignment horizontal="center" vertical="center"/>
    </xf>
    <xf numFmtId="49" fontId="18" fillId="0" borderId="134" xfId="2" applyNumberFormat="1" applyFont="1" applyBorder="1" applyAlignment="1">
      <alignment horizontal="center" vertical="center"/>
    </xf>
    <xf numFmtId="169" fontId="61" fillId="9" borderId="27" xfId="2" applyNumberFormat="1" applyFont="1" applyFill="1" applyBorder="1" applyAlignment="1">
      <alignment horizontal="center" vertical="center"/>
    </xf>
    <xf numFmtId="169" fontId="61" fillId="15" borderId="27" xfId="2" applyNumberFormat="1" applyFont="1" applyFill="1" applyBorder="1" applyAlignment="1">
      <alignment horizontal="center" vertical="center"/>
    </xf>
    <xf numFmtId="169" fontId="61" fillId="10" borderId="41" xfId="2" applyNumberFormat="1" applyFont="1" applyFill="1" applyBorder="1" applyAlignment="1">
      <alignment horizontal="center" vertical="center"/>
    </xf>
    <xf numFmtId="169" fontId="61" fillId="13" borderId="41" xfId="2" applyNumberFormat="1" applyFont="1" applyFill="1" applyBorder="1" applyAlignment="1">
      <alignment horizontal="center" vertical="center"/>
    </xf>
    <xf numFmtId="169" fontId="61" fillId="14" borderId="41" xfId="2" applyNumberFormat="1" applyFont="1" applyFill="1" applyBorder="1" applyAlignment="1">
      <alignment horizontal="center" vertical="center"/>
    </xf>
    <xf numFmtId="169" fontId="61" fillId="12" borderId="41" xfId="2" applyNumberFormat="1" applyFont="1" applyFill="1" applyBorder="1" applyAlignment="1">
      <alignment horizontal="center" vertical="center"/>
    </xf>
    <xf numFmtId="169" fontId="61" fillId="13" borderId="27" xfId="2" applyNumberFormat="1" applyFont="1" applyFill="1" applyBorder="1" applyAlignment="1">
      <alignment horizontal="center" vertical="center"/>
    </xf>
    <xf numFmtId="169" fontId="61" fillId="14" borderId="27" xfId="2" applyNumberFormat="1" applyFont="1" applyFill="1" applyBorder="1" applyAlignment="1">
      <alignment horizontal="center" vertical="center"/>
    </xf>
    <xf numFmtId="169" fontId="61" fillId="9" borderId="41" xfId="2" applyNumberFormat="1" applyFont="1" applyFill="1" applyBorder="1" applyAlignment="1">
      <alignment horizontal="center" vertical="center"/>
    </xf>
    <xf numFmtId="0" fontId="61" fillId="0" borderId="0" xfId="2" applyFont="1" applyAlignment="1">
      <alignment vertical="center"/>
    </xf>
    <xf numFmtId="49" fontId="18" fillId="0" borderId="132" xfId="2" applyNumberFormat="1" applyFont="1" applyBorder="1" applyAlignment="1">
      <alignment horizontal="center" vertical="center"/>
    </xf>
    <xf numFmtId="0" fontId="19" fillId="2" borderId="135" xfId="2" applyFont="1" applyFill="1" applyBorder="1" applyAlignment="1">
      <alignment horizontal="center" vertical="center" wrapText="1"/>
    </xf>
    <xf numFmtId="0" fontId="63" fillId="0" borderId="22" xfId="0" applyFont="1" applyBorder="1"/>
    <xf numFmtId="0" fontId="63" fillId="0" borderId="26" xfId="0" applyFont="1" applyBorder="1"/>
    <xf numFmtId="0" fontId="63" fillId="0" borderId="31" xfId="0" applyFont="1" applyBorder="1"/>
    <xf numFmtId="49" fontId="18" fillId="0" borderId="29" xfId="2" applyNumberFormat="1" applyFont="1" applyBorder="1" applyAlignment="1">
      <alignment horizontal="center" vertical="center"/>
    </xf>
    <xf numFmtId="49" fontId="18" fillId="0" borderId="32" xfId="2" applyNumberFormat="1" applyFont="1" applyBorder="1" applyAlignment="1">
      <alignment horizontal="center" vertical="center"/>
    </xf>
    <xf numFmtId="169" fontId="18" fillId="0" borderId="26" xfId="2" applyNumberFormat="1" applyFont="1" applyBorder="1" applyAlignment="1">
      <alignment horizontal="center" vertical="center"/>
    </xf>
    <xf numFmtId="169" fontId="18" fillId="0" borderId="31" xfId="2" applyNumberFormat="1" applyFont="1" applyBorder="1" applyAlignment="1">
      <alignment horizontal="center" vertical="center"/>
    </xf>
    <xf numFmtId="49" fontId="63" fillId="0" borderId="26" xfId="0" applyNumberFormat="1" applyFont="1" applyBorder="1" applyAlignment="1">
      <alignment horizontal="right"/>
    </xf>
    <xf numFmtId="0" fontId="20" fillId="0" borderId="136" xfId="2" applyFont="1" applyBorder="1" applyAlignment="1">
      <alignment horizontal="center" vertical="center" wrapText="1"/>
    </xf>
    <xf numFmtId="0" fontId="20" fillId="0" borderId="137" xfId="2" applyFont="1" applyBorder="1" applyAlignment="1">
      <alignment horizontal="center" vertical="center" wrapText="1"/>
    </xf>
    <xf numFmtId="0" fontId="25" fillId="4" borderId="138" xfId="0" quotePrefix="1" applyFont="1" applyFill="1" applyBorder="1" applyAlignment="1">
      <alignment horizontal="center" vertical="center" wrapText="1"/>
    </xf>
    <xf numFmtId="0" fontId="25" fillId="4" borderId="139" xfId="0" quotePrefix="1" applyFont="1" applyFill="1" applyBorder="1" applyAlignment="1">
      <alignment horizontal="center" vertical="center" wrapText="1"/>
    </xf>
    <xf numFmtId="0" fontId="18" fillId="0" borderId="0" xfId="2" applyFont="1" applyBorder="1" applyAlignment="1">
      <alignment vertical="center"/>
    </xf>
    <xf numFmtId="0" fontId="25" fillId="4" borderId="27" xfId="0" applyFont="1" applyFill="1" applyBorder="1" applyAlignment="1">
      <alignment horizontal="center" vertical="center" wrapText="1"/>
    </xf>
    <xf numFmtId="0" fontId="25" fillId="4" borderId="26" xfId="0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center" vertical="center" wrapText="1"/>
    </xf>
    <xf numFmtId="170" fontId="25" fillId="4" borderId="141" xfId="0" applyNumberFormat="1" applyFont="1" applyFill="1" applyBorder="1" applyAlignment="1">
      <alignment horizontal="center" vertical="center" wrapText="1"/>
    </xf>
    <xf numFmtId="170" fontId="25" fillId="4" borderId="27" xfId="0" applyNumberFormat="1" applyFont="1" applyFill="1" applyBorder="1" applyAlignment="1">
      <alignment horizontal="center" vertical="center" wrapText="1"/>
    </xf>
    <xf numFmtId="0" fontId="25" fillId="4" borderId="142" xfId="0" applyFont="1" applyFill="1" applyBorder="1" applyAlignment="1">
      <alignment horizontal="center" vertical="center" wrapText="1"/>
    </xf>
    <xf numFmtId="0" fontId="25" fillId="4" borderId="114" xfId="0" applyFont="1" applyFill="1" applyBorder="1" applyAlignment="1">
      <alignment horizontal="center" vertical="center" wrapText="1"/>
    </xf>
    <xf numFmtId="49" fontId="15" fillId="0" borderId="0" xfId="2" applyNumberFormat="1" applyFont="1" applyAlignment="1">
      <alignment vertical="center"/>
    </xf>
    <xf numFmtId="49" fontId="30" fillId="0" borderId="0" xfId="0" applyNumberFormat="1" applyFont="1" applyAlignment="1">
      <alignment horizontal="center"/>
    </xf>
    <xf numFmtId="49" fontId="63" fillId="0" borderId="22" xfId="0" applyNumberFormat="1" applyFont="1" applyBorder="1"/>
    <xf numFmtId="49" fontId="63" fillId="0" borderId="26" xfId="0" applyNumberFormat="1" applyFont="1" applyBorder="1"/>
    <xf numFmtId="49" fontId="37" fillId="0" borderId="0" xfId="0" applyNumberFormat="1" applyFont="1" applyAlignment="1">
      <alignment horizontal="center"/>
    </xf>
    <xf numFmtId="49" fontId="63" fillId="0" borderId="26" xfId="0" applyNumberFormat="1" applyFont="1" applyBorder="1" applyAlignment="1">
      <alignment horizontal="left"/>
    </xf>
    <xf numFmtId="0" fontId="25" fillId="4" borderId="62" xfId="0" applyFont="1" applyFill="1" applyBorder="1" applyAlignment="1">
      <alignment horizontal="center" vertical="center" wrapText="1"/>
    </xf>
    <xf numFmtId="0" fontId="25" fillId="4" borderId="132" xfId="0" applyFont="1" applyFill="1" applyBorder="1" applyAlignment="1">
      <alignment horizontal="center" vertical="center" wrapText="1"/>
    </xf>
    <xf numFmtId="0" fontId="25" fillId="4" borderId="134" xfId="0" applyFont="1" applyFill="1" applyBorder="1" applyAlignment="1">
      <alignment horizontal="center" vertical="center" wrapText="1"/>
    </xf>
    <xf numFmtId="49" fontId="18" fillId="0" borderId="0" xfId="2" applyNumberFormat="1" applyFont="1" applyBorder="1" applyAlignment="1">
      <alignment vertical="center"/>
    </xf>
    <xf numFmtId="49" fontId="33" fillId="4" borderId="26" xfId="0" applyNumberFormat="1" applyFont="1" applyFill="1" applyBorder="1" applyAlignment="1">
      <alignment horizontal="center" vertical="center" wrapText="1"/>
    </xf>
    <xf numFmtId="49" fontId="33" fillId="4" borderId="31" xfId="0" applyNumberFormat="1" applyFont="1" applyFill="1" applyBorder="1" applyAlignment="1">
      <alignment horizontal="center" vertical="center" wrapText="1"/>
    </xf>
    <xf numFmtId="0" fontId="64" fillId="5" borderId="83" xfId="0" applyFont="1" applyFill="1" applyBorder="1" applyAlignment="1">
      <alignment horizontal="center" vertical="center" wrapText="1"/>
    </xf>
    <xf numFmtId="0" fontId="64" fillId="5" borderId="84" xfId="0" applyFont="1" applyFill="1" applyBorder="1" applyAlignment="1">
      <alignment horizontal="center" vertical="center" wrapText="1"/>
    </xf>
    <xf numFmtId="0" fontId="64" fillId="5" borderId="85" xfId="0" applyFont="1" applyFill="1" applyBorder="1" applyAlignment="1">
      <alignment horizontal="center" vertical="center" wrapText="1"/>
    </xf>
    <xf numFmtId="0" fontId="64" fillId="5" borderId="87" xfId="0" applyFont="1" applyFill="1" applyBorder="1" applyAlignment="1">
      <alignment horizontal="center" vertical="center" wrapText="1"/>
    </xf>
    <xf numFmtId="0" fontId="64" fillId="5" borderId="88" xfId="0" applyFont="1" applyFill="1" applyBorder="1" applyAlignment="1">
      <alignment horizontal="center" vertical="center" wrapText="1"/>
    </xf>
    <xf numFmtId="49" fontId="15" fillId="0" borderId="0" xfId="0" applyNumberFormat="1" applyFont="1"/>
    <xf numFmtId="49" fontId="26" fillId="0" borderId="0" xfId="0" applyNumberFormat="1" applyFont="1"/>
    <xf numFmtId="0" fontId="64" fillId="5" borderId="146" xfId="0" applyFont="1" applyFill="1" applyBorder="1" applyAlignment="1">
      <alignment horizontal="center" vertical="center" wrapText="1"/>
    </xf>
    <xf numFmtId="0" fontId="64" fillId="5" borderId="147" xfId="0" applyFont="1" applyFill="1" applyBorder="1" applyAlignment="1">
      <alignment horizontal="center" vertical="center" wrapText="1"/>
    </xf>
    <xf numFmtId="0" fontId="64" fillId="5" borderId="148" xfId="0" applyFont="1" applyFill="1" applyBorder="1" applyAlignment="1">
      <alignment horizontal="center" vertical="center" wrapText="1"/>
    </xf>
    <xf numFmtId="170" fontId="67" fillId="4" borderId="27" xfId="0" applyNumberFormat="1" applyFont="1" applyFill="1" applyBorder="1" applyAlignment="1">
      <alignment horizontal="center" vertical="center" wrapText="1"/>
    </xf>
    <xf numFmtId="0" fontId="67" fillId="4" borderId="27" xfId="0" applyFont="1" applyFill="1" applyBorder="1" applyAlignment="1">
      <alignment horizontal="center" vertical="center" wrapText="1"/>
    </xf>
    <xf numFmtId="49" fontId="64" fillId="5" borderId="146" xfId="0" applyNumberFormat="1" applyFont="1" applyFill="1" applyBorder="1" applyAlignment="1">
      <alignment horizontal="center" vertical="center" wrapText="1"/>
    </xf>
    <xf numFmtId="49" fontId="64" fillId="5" borderId="147" xfId="0" applyNumberFormat="1" applyFont="1" applyFill="1" applyBorder="1" applyAlignment="1">
      <alignment horizontal="center" vertical="center" wrapText="1"/>
    </xf>
    <xf numFmtId="49" fontId="64" fillId="5" borderId="149" xfId="0" applyNumberFormat="1" applyFont="1" applyFill="1" applyBorder="1" applyAlignment="1">
      <alignment horizontal="center" vertical="center" wrapText="1"/>
    </xf>
    <xf numFmtId="49" fontId="25" fillId="4" borderId="27" xfId="0" applyNumberFormat="1" applyFont="1" applyFill="1" applyBorder="1" applyAlignment="1">
      <alignment horizontal="center" vertical="center" wrapText="1"/>
    </xf>
    <xf numFmtId="0" fontId="63" fillId="7" borderId="27" xfId="0" applyFont="1" applyFill="1" applyBorder="1"/>
    <xf numFmtId="0" fontId="63" fillId="7" borderId="27" xfId="0" applyFont="1" applyFill="1" applyBorder="1" applyAlignment="1">
      <alignment horizontal="right" vertical="center" wrapText="1"/>
    </xf>
    <xf numFmtId="0" fontId="66" fillId="7" borderId="0" xfId="0" applyFont="1" applyFill="1"/>
    <xf numFmtId="49" fontId="68" fillId="7" borderId="27" xfId="0" applyNumberFormat="1" applyFont="1" applyFill="1" applyBorder="1"/>
    <xf numFmtId="0" fontId="69" fillId="7" borderId="0" xfId="0" applyFont="1" applyFill="1"/>
    <xf numFmtId="0" fontId="65" fillId="8" borderId="145" xfId="0" applyFont="1" applyFill="1" applyBorder="1" applyAlignment="1">
      <alignment horizontal="right" vertical="center" wrapText="1"/>
    </xf>
    <xf numFmtId="0" fontId="66" fillId="8" borderId="145" xfId="0" applyFont="1" applyFill="1" applyBorder="1" applyAlignment="1">
      <alignment horizontal="right" vertical="center" wrapText="1"/>
    </xf>
    <xf numFmtId="0" fontId="66" fillId="7" borderId="145" xfId="0" applyFont="1" applyFill="1" applyBorder="1" applyAlignment="1">
      <alignment horizontal="right" vertical="center" wrapText="1"/>
    </xf>
    <xf numFmtId="0" fontId="66" fillId="8" borderId="0" xfId="0" applyFont="1" applyFill="1"/>
    <xf numFmtId="0" fontId="69" fillId="8" borderId="0" xfId="0" applyFont="1" applyFill="1"/>
    <xf numFmtId="170" fontId="25" fillId="16" borderId="102" xfId="0" applyNumberFormat="1" applyFont="1" applyFill="1" applyBorder="1" applyAlignment="1">
      <alignment horizontal="center" vertical="center" wrapText="1"/>
    </xf>
    <xf numFmtId="170" fontId="25" fillId="16" borderId="100" xfId="0" applyNumberFormat="1" applyFont="1" applyFill="1" applyBorder="1" applyAlignment="1">
      <alignment horizontal="center" vertical="center" wrapText="1"/>
    </xf>
    <xf numFmtId="170" fontId="25" fillId="16" borderId="103" xfId="0" applyNumberFormat="1" applyFont="1" applyFill="1" applyBorder="1" applyAlignment="1">
      <alignment horizontal="center" vertical="center" wrapText="1"/>
    </xf>
    <xf numFmtId="170" fontId="25" fillId="16" borderId="93" xfId="0" applyNumberFormat="1" applyFont="1" applyFill="1" applyBorder="1" applyAlignment="1">
      <alignment horizontal="center" vertical="center" wrapText="1"/>
    </xf>
    <xf numFmtId="170" fontId="25" fillId="16" borderId="91" xfId="0" applyNumberFormat="1" applyFont="1" applyFill="1" applyBorder="1" applyAlignment="1">
      <alignment horizontal="center" vertical="center" wrapText="1"/>
    </xf>
    <xf numFmtId="170" fontId="25" fillId="16" borderId="94" xfId="0" applyNumberFormat="1" applyFont="1" applyFill="1" applyBorder="1" applyAlignment="1">
      <alignment horizontal="center" vertical="center" wrapText="1"/>
    </xf>
    <xf numFmtId="0" fontId="25" fillId="16" borderId="100" xfId="0" applyFont="1" applyFill="1" applyBorder="1" applyAlignment="1">
      <alignment horizontal="center" vertical="center" wrapText="1"/>
    </xf>
    <xf numFmtId="0" fontId="25" fillId="16" borderId="103" xfId="0" applyFont="1" applyFill="1" applyBorder="1" applyAlignment="1">
      <alignment horizontal="center" vertical="center" wrapText="1"/>
    </xf>
    <xf numFmtId="0" fontId="25" fillId="16" borderId="102" xfId="0" applyFont="1" applyFill="1" applyBorder="1" applyAlignment="1">
      <alignment horizontal="center" vertical="center" wrapText="1"/>
    </xf>
    <xf numFmtId="0" fontId="25" fillId="16" borderId="114" xfId="0" applyFont="1" applyFill="1" applyBorder="1" applyAlignment="1">
      <alignment horizontal="center" vertical="center" wrapText="1"/>
    </xf>
    <xf numFmtId="0" fontId="25" fillId="16" borderId="109" xfId="0" applyFont="1" applyFill="1" applyBorder="1" applyAlignment="1">
      <alignment horizontal="center" vertical="center" wrapText="1"/>
    </xf>
    <xf numFmtId="0" fontId="25" fillId="16" borderId="115" xfId="0" applyFont="1" applyFill="1" applyBorder="1" applyAlignment="1">
      <alignment horizontal="center" vertical="center" wrapText="1"/>
    </xf>
    <xf numFmtId="170" fontId="25" fillId="16" borderId="27" xfId="0" applyNumberFormat="1" applyFont="1" applyFill="1" applyBorder="1" applyAlignment="1">
      <alignment horizontal="center" vertical="center" wrapText="1"/>
    </xf>
    <xf numFmtId="0" fontId="25" fillId="16" borderId="27" xfId="0" applyFont="1" applyFill="1" applyBorder="1" applyAlignment="1">
      <alignment horizontal="center" vertical="center" wrapText="1"/>
    </xf>
    <xf numFmtId="170" fontId="25" fillId="17" borderId="102" xfId="0" applyNumberFormat="1" applyFont="1" applyFill="1" applyBorder="1" applyAlignment="1">
      <alignment horizontal="center" vertical="center" wrapText="1"/>
    </xf>
    <xf numFmtId="170" fontId="25" fillId="17" borderId="100" xfId="0" applyNumberFormat="1" applyFont="1" applyFill="1" applyBorder="1" applyAlignment="1">
      <alignment horizontal="center" vertical="center" wrapText="1"/>
    </xf>
    <xf numFmtId="170" fontId="25" fillId="17" borderId="103" xfId="0" applyNumberFormat="1" applyFont="1" applyFill="1" applyBorder="1" applyAlignment="1">
      <alignment horizontal="center" vertical="center" wrapText="1"/>
    </xf>
    <xf numFmtId="0" fontId="25" fillId="17" borderId="103" xfId="0" applyFont="1" applyFill="1" applyBorder="1" applyAlignment="1">
      <alignment horizontal="center" vertical="center" wrapText="1"/>
    </xf>
    <xf numFmtId="0" fontId="25" fillId="17" borderId="100" xfId="0" applyFont="1" applyFill="1" applyBorder="1" applyAlignment="1">
      <alignment horizontal="center" vertical="center" wrapText="1"/>
    </xf>
    <xf numFmtId="0" fontId="25" fillId="17" borderId="102" xfId="0" applyFont="1" applyFill="1" applyBorder="1" applyAlignment="1">
      <alignment horizontal="center" vertical="center" wrapText="1"/>
    </xf>
    <xf numFmtId="170" fontId="25" fillId="17" borderId="93" xfId="0" applyNumberFormat="1" applyFont="1" applyFill="1" applyBorder="1" applyAlignment="1">
      <alignment horizontal="center" vertical="center" wrapText="1"/>
    </xf>
    <xf numFmtId="170" fontId="25" fillId="17" borderId="91" xfId="0" applyNumberFormat="1" applyFont="1" applyFill="1" applyBorder="1" applyAlignment="1">
      <alignment horizontal="center" vertical="center" wrapText="1"/>
    </xf>
    <xf numFmtId="170" fontId="25" fillId="17" borderId="94" xfId="0" applyNumberFormat="1" applyFont="1" applyFill="1" applyBorder="1" applyAlignment="1">
      <alignment horizontal="center" vertical="center" wrapText="1"/>
    </xf>
    <xf numFmtId="49" fontId="25" fillId="17" borderId="27" xfId="0" applyNumberFormat="1" applyFont="1" applyFill="1" applyBorder="1" applyAlignment="1">
      <alignment horizontal="center" vertical="center" wrapText="1"/>
    </xf>
    <xf numFmtId="0" fontId="0" fillId="8" borderId="38" xfId="0" applyFont="1" applyFill="1" applyBorder="1" applyAlignment="1">
      <alignment vertical="center"/>
    </xf>
    <xf numFmtId="0" fontId="67" fillId="8" borderId="132" xfId="2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0" fillId="0" borderId="0" xfId="0"/>
    <xf numFmtId="0" fontId="20" fillId="2" borderId="56" xfId="2" applyFont="1" applyFill="1" applyBorder="1" applyAlignment="1">
      <alignment horizontal="center" vertical="center" wrapText="1"/>
    </xf>
    <xf numFmtId="0" fontId="18" fillId="2" borderId="57" xfId="2" applyFont="1" applyFill="1" applyBorder="1" applyAlignment="1">
      <alignment horizontal="center" vertical="center" wrapText="1"/>
    </xf>
    <xf numFmtId="0" fontId="20" fillId="2" borderId="58" xfId="2" applyFont="1" applyFill="1" applyBorder="1" applyAlignment="1">
      <alignment vertical="center" wrapText="1"/>
    </xf>
    <xf numFmtId="0" fontId="18" fillId="2" borderId="59" xfId="2" applyFont="1" applyFill="1" applyBorder="1" applyAlignment="1">
      <alignment vertical="center" wrapText="1"/>
    </xf>
    <xf numFmtId="168" fontId="20" fillId="2" borderId="60" xfId="0" applyNumberFormat="1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168" fontId="21" fillId="2" borderId="60" xfId="0" applyNumberFormat="1" applyFont="1" applyFill="1" applyBorder="1" applyAlignment="1">
      <alignment horizontal="center" vertical="center" wrapText="1"/>
    </xf>
    <xf numFmtId="0" fontId="20" fillId="2" borderId="57" xfId="2" applyFont="1" applyFill="1" applyBorder="1" applyAlignment="1">
      <alignment horizontal="center" vertical="center" wrapText="1"/>
    </xf>
    <xf numFmtId="0" fontId="20" fillId="2" borderId="40" xfId="2" applyFont="1" applyFill="1" applyBorder="1" applyAlignment="1">
      <alignment horizontal="center" vertical="center" wrapText="1"/>
    </xf>
    <xf numFmtId="0" fontId="20" fillId="2" borderId="61" xfId="2" applyFont="1" applyFill="1" applyBorder="1" applyAlignment="1">
      <alignment horizontal="center" vertical="center" wrapText="1"/>
    </xf>
    <xf numFmtId="0" fontId="20" fillId="2" borderId="62" xfId="2" applyFont="1" applyFill="1" applyBorder="1" applyAlignment="1">
      <alignment horizontal="center" vertical="center" wrapText="1"/>
    </xf>
    <xf numFmtId="0" fontId="18" fillId="0" borderId="61" xfId="2" applyFont="1" applyBorder="1" applyAlignment="1">
      <alignment horizontal="center" vertical="center" wrapText="1"/>
    </xf>
    <xf numFmtId="0" fontId="18" fillId="0" borderId="62" xfId="2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3" fillId="5" borderId="64" xfId="0" applyFont="1" applyFill="1" applyBorder="1" applyAlignment="1">
      <alignment horizontal="center" vertical="center" wrapText="1"/>
    </xf>
    <xf numFmtId="0" fontId="33" fillId="5" borderId="79" xfId="0" applyFont="1" applyFill="1" applyBorder="1" applyAlignment="1">
      <alignment horizontal="center" vertical="center" wrapText="1"/>
    </xf>
    <xf numFmtId="0" fontId="25" fillId="0" borderId="0" xfId="0" applyFont="1"/>
    <xf numFmtId="0" fontId="33" fillId="5" borderId="65" xfId="0" applyFont="1" applyFill="1" applyBorder="1" applyAlignment="1">
      <alignment horizontal="center" vertical="center" wrapText="1"/>
    </xf>
    <xf numFmtId="0" fontId="33" fillId="5" borderId="80" xfId="0" applyFont="1" applyFill="1" applyBorder="1" applyAlignment="1">
      <alignment horizontal="center" vertical="center" wrapText="1"/>
    </xf>
    <xf numFmtId="168" fontId="20" fillId="2" borderId="66" xfId="0" applyNumberFormat="1" applyFont="1" applyFill="1" applyBorder="1" applyAlignment="1">
      <alignment horizontal="center" vertical="center" wrapText="1"/>
    </xf>
    <xf numFmtId="0" fontId="33" fillId="2" borderId="81" xfId="0" applyFont="1" applyFill="1" applyBorder="1" applyAlignment="1">
      <alignment horizontal="center" vertical="center" wrapText="1"/>
    </xf>
    <xf numFmtId="168" fontId="21" fillId="2" borderId="66" xfId="0" applyNumberFormat="1" applyFont="1" applyFill="1" applyBorder="1" applyAlignment="1">
      <alignment horizontal="center" vertical="center" wrapText="1"/>
    </xf>
    <xf numFmtId="0" fontId="33" fillId="5" borderId="66" xfId="0" applyFont="1" applyFill="1" applyBorder="1" applyAlignment="1">
      <alignment horizontal="center" vertical="center" wrapText="1"/>
    </xf>
    <xf numFmtId="0" fontId="33" fillId="5" borderId="140" xfId="0" applyFont="1" applyFill="1" applyBorder="1" applyAlignment="1">
      <alignment horizontal="center" vertical="center" wrapText="1"/>
    </xf>
    <xf numFmtId="0" fontId="20" fillId="2" borderId="67" xfId="2" applyFont="1" applyFill="1" applyBorder="1" applyAlignment="1">
      <alignment horizontal="center" vertical="center" wrapText="1"/>
    </xf>
    <xf numFmtId="0" fontId="33" fillId="2" borderId="82" xfId="0" applyFont="1" applyFill="1" applyBorder="1" applyAlignment="1">
      <alignment horizontal="center" vertical="center" wrapText="1"/>
    </xf>
    <xf numFmtId="0" fontId="33" fillId="0" borderId="0" xfId="0" applyFont="1"/>
    <xf numFmtId="49" fontId="33" fillId="5" borderId="68" xfId="0" applyNumberFormat="1" applyFont="1" applyFill="1" applyBorder="1" applyAlignment="1">
      <alignment horizontal="center" vertical="center" wrapText="1"/>
    </xf>
    <xf numFmtId="49" fontId="33" fillId="5" borderId="144" xfId="0" applyNumberFormat="1" applyFont="1" applyFill="1" applyBorder="1" applyAlignment="1">
      <alignment horizontal="center" vertical="center" wrapText="1"/>
    </xf>
    <xf numFmtId="0" fontId="33" fillId="5" borderId="77" xfId="0" applyFont="1" applyFill="1" applyBorder="1" applyAlignment="1">
      <alignment horizontal="center" vertical="center" wrapText="1"/>
    </xf>
    <xf numFmtId="0" fontId="33" fillId="5" borderId="74" xfId="0" applyFont="1" applyFill="1" applyBorder="1" applyAlignment="1">
      <alignment horizontal="center" vertical="center" wrapText="1"/>
    </xf>
    <xf numFmtId="0" fontId="33" fillId="5" borderId="78" xfId="0" applyFont="1" applyFill="1" applyBorder="1" applyAlignment="1">
      <alignment horizontal="center" vertical="center" wrapText="1"/>
    </xf>
    <xf numFmtId="0" fontId="33" fillId="5" borderId="69" xfId="0" applyFont="1" applyFill="1" applyBorder="1" applyAlignment="1">
      <alignment horizontal="center" vertical="center" wrapText="1"/>
    </xf>
    <xf numFmtId="0" fontId="33" fillId="5" borderId="143" xfId="0" applyFont="1" applyFill="1" applyBorder="1" applyAlignment="1">
      <alignment horizontal="center" vertical="center" wrapText="1"/>
    </xf>
    <xf numFmtId="0" fontId="33" fillId="5" borderId="70" xfId="0" applyFont="1" applyFill="1" applyBorder="1" applyAlignment="1">
      <alignment horizontal="center" vertical="center" wrapText="1"/>
    </xf>
    <xf numFmtId="0" fontId="33" fillId="5" borderId="71" xfId="0" applyFont="1" applyFill="1" applyBorder="1" applyAlignment="1">
      <alignment horizontal="center" vertical="center" wrapText="1"/>
    </xf>
    <xf numFmtId="0" fontId="33" fillId="5" borderId="72" xfId="0" applyFont="1" applyFill="1" applyBorder="1" applyAlignment="1">
      <alignment horizontal="center" vertical="center" wrapText="1"/>
    </xf>
    <xf numFmtId="0" fontId="33" fillId="5" borderId="73" xfId="0" applyFont="1" applyFill="1" applyBorder="1" applyAlignment="1">
      <alignment horizontal="center" vertical="center" wrapText="1"/>
    </xf>
    <xf numFmtId="0" fontId="33" fillId="5" borderId="75" xfId="0" applyFont="1" applyFill="1" applyBorder="1" applyAlignment="1">
      <alignment horizontal="center" vertical="center" wrapText="1"/>
    </xf>
    <xf numFmtId="49" fontId="33" fillId="5" borderId="73" xfId="0" applyNumberFormat="1" applyFont="1" applyFill="1" applyBorder="1" applyAlignment="1">
      <alignment horizontal="center" vertical="center" wrapText="1"/>
    </xf>
    <xf numFmtId="49" fontId="33" fillId="5" borderId="74" xfId="0" applyNumberFormat="1" applyFont="1" applyFill="1" applyBorder="1" applyAlignment="1">
      <alignment horizontal="center" vertical="center" wrapText="1"/>
    </xf>
    <xf numFmtId="49" fontId="33" fillId="5" borderId="76" xfId="0" applyNumberFormat="1" applyFont="1" applyFill="1" applyBorder="1" applyAlignment="1">
      <alignment horizontal="center" vertical="center" wrapText="1"/>
    </xf>
    <xf numFmtId="0" fontId="33" fillId="5" borderId="76" xfId="0" applyFont="1" applyFill="1" applyBorder="1" applyAlignment="1">
      <alignment horizontal="center" vertical="center" wrapText="1"/>
    </xf>
    <xf numFmtId="167" fontId="36" fillId="0" borderId="0" xfId="0" applyNumberFormat="1" applyFont="1" applyAlignment="1">
      <alignment horizontal="left" vertical="center"/>
    </xf>
    <xf numFmtId="167" fontId="44" fillId="3" borderId="36" xfId="1" applyNumberFormat="1" applyFont="1" applyFill="1" applyBorder="1" applyAlignment="1">
      <alignment horizontal="left" vertical="center"/>
    </xf>
    <xf numFmtId="167" fontId="44" fillId="3" borderId="37" xfId="1" applyNumberFormat="1" applyFont="1" applyFill="1" applyBorder="1" applyAlignment="1">
      <alignment horizontal="left" vertical="center"/>
    </xf>
    <xf numFmtId="167" fontId="44" fillId="3" borderId="44" xfId="1" applyNumberFormat="1" applyFont="1" applyFill="1" applyBorder="1" applyAlignment="1">
      <alignment horizontal="left" vertical="center"/>
    </xf>
    <xf numFmtId="167" fontId="57" fillId="0" borderId="0" xfId="1" applyNumberFormat="1" applyFont="1" applyAlignment="1">
      <alignment horizontal="left" vertical="top" wrapText="1"/>
    </xf>
    <xf numFmtId="167" fontId="56" fillId="0" borderId="0" xfId="1" applyNumberFormat="1" applyFont="1" applyAlignment="1">
      <alignment horizontal="left" vertical="top" wrapText="1"/>
    </xf>
    <xf numFmtId="0" fontId="55" fillId="0" borderId="0" xfId="0" applyFont="1" applyAlignment="1">
      <alignment vertical="top" wrapText="1"/>
    </xf>
    <xf numFmtId="167" fontId="44" fillId="3" borderId="36" xfId="1" applyNumberFormat="1" applyFont="1" applyFill="1" applyBorder="1" applyAlignment="1">
      <alignment horizontal="center" vertical="center"/>
    </xf>
    <xf numFmtId="167" fontId="44" fillId="3" borderId="37" xfId="1" applyNumberFormat="1" applyFont="1" applyFill="1" applyBorder="1" applyAlignment="1">
      <alignment horizontal="center" vertical="center"/>
    </xf>
    <xf numFmtId="167" fontId="44" fillId="3" borderId="44" xfId="1" applyNumberFormat="1" applyFont="1" applyFill="1" applyBorder="1" applyAlignment="1">
      <alignment horizontal="center" vertical="center"/>
    </xf>
    <xf numFmtId="167" fontId="44" fillId="3" borderId="36" xfId="1" applyNumberFormat="1" applyFont="1" applyFill="1" applyBorder="1" applyAlignment="1">
      <alignment horizontal="center" vertical="center" wrapText="1"/>
    </xf>
    <xf numFmtId="0" fontId="27" fillId="0" borderId="37" xfId="0" applyFont="1" applyBorder="1"/>
    <xf numFmtId="0" fontId="27" fillId="0" borderId="44" xfId="0" applyFont="1" applyBorder="1"/>
    <xf numFmtId="0" fontId="43" fillId="3" borderId="30" xfId="1" applyFont="1" applyFill="1" applyBorder="1" applyAlignment="1">
      <alignment horizontal="center" vertical="center"/>
    </xf>
    <xf numFmtId="0" fontId="43" fillId="3" borderId="63" xfId="1" applyFont="1" applyFill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3" borderId="63" xfId="0" applyFont="1" applyFill="1" applyBorder="1" applyAlignment="1">
      <alignment horizontal="center" vertical="center"/>
    </xf>
    <xf numFmtId="0" fontId="25" fillId="3" borderId="29" xfId="0" applyFont="1" applyFill="1" applyBorder="1" applyAlignment="1">
      <alignment horizontal="center" vertical="center"/>
    </xf>
    <xf numFmtId="0" fontId="36" fillId="0" borderId="29" xfId="0" applyFont="1" applyBorder="1" applyAlignment="1">
      <alignment vertical="center"/>
    </xf>
    <xf numFmtId="165" fontId="43" fillId="0" borderId="2" xfId="1" applyNumberFormat="1" applyFont="1" applyBorder="1" applyAlignment="1">
      <alignment horizontal="center" vertical="center"/>
    </xf>
    <xf numFmtId="0" fontId="36" fillId="0" borderId="118" xfId="0" applyFont="1" applyBorder="1" applyAlignment="1">
      <alignment vertical="center"/>
    </xf>
    <xf numFmtId="165" fontId="43" fillId="0" borderId="1" xfId="1" applyNumberFormat="1" applyFont="1" applyBorder="1" applyAlignment="1">
      <alignment horizontal="center" vertical="center"/>
    </xf>
    <xf numFmtId="0" fontId="36" fillId="0" borderId="120" xfId="0" applyFont="1" applyBorder="1" applyAlignment="1">
      <alignment vertical="center"/>
    </xf>
    <xf numFmtId="165" fontId="43" fillId="0" borderId="3" xfId="1" applyNumberFormat="1" applyFont="1" applyBorder="1" applyAlignment="1">
      <alignment horizontal="center" vertical="center"/>
    </xf>
    <xf numFmtId="0" fontId="36" fillId="0" borderId="122" xfId="0" applyFont="1" applyBorder="1" applyAlignment="1">
      <alignment vertical="center"/>
    </xf>
    <xf numFmtId="0" fontId="25" fillId="3" borderId="63" xfId="0" applyFont="1" applyFill="1" applyBorder="1" applyAlignment="1">
      <alignment vertical="center"/>
    </xf>
    <xf numFmtId="0" fontId="25" fillId="3" borderId="29" xfId="0" applyFont="1" applyFill="1" applyBorder="1" applyAlignment="1">
      <alignment vertical="center"/>
    </xf>
    <xf numFmtId="0" fontId="43" fillId="3" borderId="53" xfId="1" applyFont="1" applyFill="1" applyBorder="1" applyAlignment="1">
      <alignment horizontal="center"/>
    </xf>
    <xf numFmtId="0" fontId="25" fillId="3" borderId="50" xfId="0" applyFont="1" applyFill="1" applyBorder="1" applyAlignment="1">
      <alignment horizontal="center"/>
    </xf>
    <xf numFmtId="0" fontId="43" fillId="3" borderId="36" xfId="1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167" fontId="43" fillId="3" borderId="36" xfId="1" applyNumberFormat="1" applyFont="1" applyFill="1" applyBorder="1" applyAlignment="1">
      <alignment horizontal="left" vertical="center"/>
    </xf>
    <xf numFmtId="167" fontId="43" fillId="3" borderId="37" xfId="1" applyNumberFormat="1" applyFont="1" applyFill="1" applyBorder="1" applyAlignment="1">
      <alignment horizontal="left" vertical="center"/>
    </xf>
    <xf numFmtId="167" fontId="43" fillId="3" borderId="44" xfId="1" applyNumberFormat="1" applyFont="1" applyFill="1" applyBorder="1" applyAlignment="1">
      <alignment horizontal="left" vertical="center"/>
    </xf>
    <xf numFmtId="0" fontId="39" fillId="3" borderId="30" xfId="1" applyFont="1" applyFill="1" applyBorder="1" applyAlignment="1">
      <alignment horizontal="center" vertical="center"/>
    </xf>
    <xf numFmtId="0" fontId="39" fillId="3" borderId="63" xfId="1" applyFont="1" applyFill="1" applyBorder="1" applyAlignment="1">
      <alignment horizontal="center" vertical="center"/>
    </xf>
    <xf numFmtId="0" fontId="39" fillId="3" borderId="29" xfId="1" applyFont="1" applyFill="1" applyBorder="1" applyAlignment="1">
      <alignment horizontal="center" vertical="center"/>
    </xf>
    <xf numFmtId="0" fontId="39" fillId="0" borderId="0" xfId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41" fillId="6" borderId="30" xfId="1" applyFont="1" applyFill="1" applyBorder="1" applyAlignment="1">
      <alignment horizontal="center" vertical="center"/>
    </xf>
    <xf numFmtId="0" fontId="27" fillId="6" borderId="63" xfId="0" applyFont="1" applyFill="1" applyBorder="1" applyAlignment="1">
      <alignment vertical="center"/>
    </xf>
    <xf numFmtId="0" fontId="27" fillId="6" borderId="29" xfId="0" applyFont="1" applyFill="1" applyBorder="1" applyAlignment="1">
      <alignment vertical="center"/>
    </xf>
    <xf numFmtId="167" fontId="43" fillId="3" borderId="36" xfId="1" applyNumberFormat="1" applyFont="1" applyFill="1" applyBorder="1" applyAlignment="1">
      <alignment horizontal="center" vertical="center" wrapText="1"/>
    </xf>
    <xf numFmtId="167" fontId="43" fillId="3" borderId="37" xfId="1" applyNumberFormat="1" applyFont="1" applyFill="1" applyBorder="1" applyAlignment="1">
      <alignment horizontal="center" vertical="center" wrapText="1"/>
    </xf>
    <xf numFmtId="167" fontId="43" fillId="3" borderId="44" xfId="1" applyNumberFormat="1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00000000-0005-0000-0000-000002000000}"/>
    <cellStyle name="Нормален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\Templates\Pictures\Desktop\Drone%20Cup%20Varna%202023\Drone%20Cup%20Varna%202025\2025%20&#8211;%20Best%2016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ficial results"/>
      <sheetName val="Best 16th"/>
      <sheetName val="Detailed races results"/>
      <sheetName val="Rules for final classification"/>
    </sheetNames>
    <sheetDataSet>
      <sheetData sheetId="0"/>
      <sheetData sheetId="1">
        <row r="4">
          <cell r="C4" t="str">
            <v>ROUSSEAU Killian</v>
          </cell>
        </row>
        <row r="5">
          <cell r="C5" t="str">
            <v>SHTEREV Dimo</v>
          </cell>
        </row>
        <row r="6">
          <cell r="C6" t="str">
            <v>TUZUN Nazim</v>
          </cell>
        </row>
        <row r="7">
          <cell r="C7" t="str">
            <v>MERCIMEK Ali Atakan</v>
          </cell>
        </row>
        <row r="8">
          <cell r="C8" t="str">
            <v>BAILLEAU Guillaume</v>
          </cell>
        </row>
        <row r="9">
          <cell r="C9" t="str">
            <v>WANG Siqing</v>
          </cell>
        </row>
        <row r="10">
          <cell r="C10" t="str">
            <v>ERILKUN Batu</v>
          </cell>
        </row>
        <row r="11">
          <cell r="C11" t="str">
            <v>DASKALOV Alexandar</v>
          </cell>
        </row>
        <row r="12">
          <cell r="C12" t="str">
            <v>MURAVYEV Timofey</v>
          </cell>
        </row>
        <row r="13">
          <cell r="C13" t="str">
            <v>PENG Longxin</v>
          </cell>
        </row>
        <row r="14">
          <cell r="C14" t="str">
            <v>GEORGIEV Antoni A.</v>
          </cell>
        </row>
        <row r="15">
          <cell r="C15" t="str">
            <v>ASTAKHOVA Nataliia</v>
          </cell>
        </row>
        <row r="16">
          <cell r="C16" t="str">
            <v>ABRAMOV Evgenii</v>
          </cell>
        </row>
        <row r="17">
          <cell r="C17" t="str">
            <v>ROEV Vasil</v>
          </cell>
        </row>
        <row r="18">
          <cell r="C18" t="str">
            <v>BOGOEV Mladev</v>
          </cell>
        </row>
        <row r="19">
          <cell r="C19" t="str">
            <v>TOPSAKAL Kaan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6"/>
  <sheetViews>
    <sheetView showGridLines="0" tabSelected="1" topLeftCell="A16" workbookViewId="0">
      <selection activeCell="O36" sqref="O36"/>
    </sheetView>
  </sheetViews>
  <sheetFormatPr defaultColWidth="11" defaultRowHeight="12.75" x14ac:dyDescent="0.2"/>
  <cols>
    <col min="1" max="1" width="0.625" style="41" customWidth="1"/>
    <col min="2" max="2" width="4.875" style="41" customWidth="1"/>
    <col min="3" max="3" width="25.625" style="41" customWidth="1"/>
    <col min="4" max="5" width="6.625" style="41" customWidth="1"/>
    <col min="6" max="6" width="7.125" style="41" customWidth="1"/>
    <col min="7" max="7" width="10.375" style="41" customWidth="1"/>
    <col min="8" max="8" width="0.875" style="41" customWidth="1"/>
    <col min="9" max="9" width="7.125" style="41" customWidth="1"/>
    <col min="10" max="10" width="6.375" style="251" customWidth="1"/>
    <col min="11" max="11" width="6.125" style="251" customWidth="1"/>
    <col min="12" max="12" width="0.875" style="41" customWidth="1"/>
    <col min="13" max="13" width="11.625" style="41" customWidth="1"/>
    <col min="14" max="14" width="14.375" style="41" customWidth="1"/>
    <col min="15" max="15" width="11.625" style="41" customWidth="1"/>
    <col min="16" max="17" width="14.375" style="41" customWidth="1"/>
    <col min="18" max="18" width="11.625" style="41" customWidth="1"/>
    <col min="19" max="19" width="14.375" style="41" customWidth="1"/>
    <col min="20" max="20" width="0.875" style="41" customWidth="1"/>
    <col min="21" max="21" width="7.125" style="41" customWidth="1"/>
    <col min="22" max="22" width="0.5" style="41" customWidth="1"/>
    <col min="23" max="16384" width="11" style="41"/>
  </cols>
  <sheetData>
    <row r="1" spans="2:21" ht="15" customHeight="1" x14ac:dyDescent="0.2">
      <c r="B1" s="61">
        <v>1</v>
      </c>
      <c r="C1" s="62" t="s">
        <v>29</v>
      </c>
    </row>
    <row r="2" spans="2:21" ht="15" customHeight="1" x14ac:dyDescent="0.2">
      <c r="B2" s="61">
        <v>2</v>
      </c>
      <c r="C2" s="62" t="s">
        <v>30</v>
      </c>
    </row>
    <row r="3" spans="2:21" ht="15" customHeight="1" x14ac:dyDescent="0.2">
      <c r="B3" s="61">
        <v>3</v>
      </c>
      <c r="C3" s="62" t="s">
        <v>71</v>
      </c>
    </row>
    <row r="4" spans="2:21" ht="15" customHeight="1" x14ac:dyDescent="0.2">
      <c r="B4" s="183"/>
      <c r="C4" s="184" t="s">
        <v>72</v>
      </c>
    </row>
    <row r="5" spans="2:21" ht="15" customHeight="1" x14ac:dyDescent="0.2">
      <c r="B5" s="61">
        <v>4</v>
      </c>
      <c r="C5" s="62" t="s">
        <v>73</v>
      </c>
    </row>
    <row r="6" spans="2:21" ht="15" customHeight="1" x14ac:dyDescent="0.25">
      <c r="B6" s="185">
        <v>5</v>
      </c>
      <c r="C6" s="186" t="s">
        <v>75</v>
      </c>
    </row>
    <row r="7" spans="2:21" ht="15" customHeight="1" x14ac:dyDescent="0.2">
      <c r="B7" s="183"/>
      <c r="C7" s="187" t="s">
        <v>74</v>
      </c>
    </row>
    <row r="8" spans="2:21" ht="15" customHeight="1" x14ac:dyDescent="0.2">
      <c r="B8" s="61">
        <v>6</v>
      </c>
      <c r="C8" s="62" t="s">
        <v>87</v>
      </c>
    </row>
    <row r="9" spans="2:21" s="19" customFormat="1" ht="33" customHeight="1" thickBot="1" x14ac:dyDescent="0.4">
      <c r="B9" s="375" t="s">
        <v>27</v>
      </c>
      <c r="C9" s="376"/>
      <c r="D9" s="376"/>
      <c r="E9" s="376"/>
      <c r="F9" s="376"/>
      <c r="G9" s="376"/>
      <c r="H9" s="376"/>
      <c r="I9" s="376"/>
      <c r="J9" s="376"/>
      <c r="K9" s="376"/>
      <c r="L9" s="376"/>
      <c r="M9" s="376"/>
      <c r="N9" s="376"/>
      <c r="O9" s="376"/>
      <c r="P9" s="376"/>
      <c r="Q9" s="376"/>
      <c r="R9" s="376"/>
      <c r="S9" s="376"/>
      <c r="T9" s="376"/>
      <c r="U9" s="376"/>
    </row>
    <row r="10" spans="2:21" s="20" customFormat="1" ht="27" customHeight="1" x14ac:dyDescent="0.25">
      <c r="B10" s="377" t="s">
        <v>0</v>
      </c>
      <c r="C10" s="379" t="s">
        <v>2</v>
      </c>
      <c r="D10" s="381" t="s">
        <v>34</v>
      </c>
      <c r="E10" s="383" t="s">
        <v>35</v>
      </c>
      <c r="F10" s="377" t="s">
        <v>67</v>
      </c>
      <c r="G10" s="377" t="s">
        <v>28</v>
      </c>
      <c r="I10" s="385" t="s">
        <v>68</v>
      </c>
      <c r="J10" s="386"/>
      <c r="K10" s="387"/>
      <c r="L10" s="21"/>
      <c r="M10" s="385" t="s">
        <v>88</v>
      </c>
      <c r="N10" s="386"/>
      <c r="O10" s="386"/>
      <c r="P10" s="386"/>
      <c r="Q10" s="386"/>
      <c r="R10" s="388"/>
      <c r="S10" s="389"/>
      <c r="U10" s="377" t="s">
        <v>89</v>
      </c>
    </row>
    <row r="11" spans="2:21" s="20" customFormat="1" ht="42.75" customHeight="1" thickBot="1" x14ac:dyDescent="0.3">
      <c r="B11" s="378"/>
      <c r="C11" s="380"/>
      <c r="D11" s="382"/>
      <c r="E11" s="382"/>
      <c r="F11" s="384"/>
      <c r="G11" s="391"/>
      <c r="I11" s="290" t="s">
        <v>3</v>
      </c>
      <c r="J11" s="275" t="s">
        <v>69</v>
      </c>
      <c r="K11" s="252" t="s">
        <v>0</v>
      </c>
      <c r="L11" s="21"/>
      <c r="M11" s="57" t="s">
        <v>10</v>
      </c>
      <c r="N11" s="56" t="s">
        <v>20</v>
      </c>
      <c r="O11" s="56" t="s">
        <v>21</v>
      </c>
      <c r="P11" s="56" t="s">
        <v>22</v>
      </c>
      <c r="Q11" s="56" t="s">
        <v>25</v>
      </c>
      <c r="R11" s="56" t="s">
        <v>23</v>
      </c>
      <c r="S11" s="55" t="s">
        <v>24</v>
      </c>
      <c r="U11" s="390"/>
    </row>
    <row r="12" spans="2:21" s="20" customFormat="1" ht="15" customHeight="1" x14ac:dyDescent="0.25">
      <c r="B12" s="22">
        <f t="shared" ref="B12:B27" si="0">ROW(B12)-ROW(B$11)</f>
        <v>1</v>
      </c>
      <c r="C12" s="245" t="s">
        <v>91</v>
      </c>
      <c r="D12" s="246"/>
      <c r="E12" s="257"/>
      <c r="F12" s="23" t="s">
        <v>106</v>
      </c>
      <c r="G12" s="259">
        <v>115646</v>
      </c>
      <c r="I12" s="291">
        <v>46.508000000000003</v>
      </c>
      <c r="J12" s="276">
        <v>3</v>
      </c>
      <c r="K12" s="276">
        <v>1</v>
      </c>
      <c r="M12" s="263" t="s">
        <v>144</v>
      </c>
      <c r="N12" s="24"/>
      <c r="O12" s="270" t="s">
        <v>153</v>
      </c>
      <c r="P12" s="24"/>
      <c r="Q12" s="24"/>
      <c r="R12" s="270" t="s">
        <v>154</v>
      </c>
      <c r="S12" s="25"/>
      <c r="U12" s="54">
        <v>1</v>
      </c>
    </row>
    <row r="13" spans="2:21" s="20" customFormat="1" ht="15" customHeight="1" x14ac:dyDescent="0.25">
      <c r="B13" s="26">
        <f t="shared" si="0"/>
        <v>2</v>
      </c>
      <c r="C13" s="245" t="s">
        <v>96</v>
      </c>
      <c r="D13" s="246"/>
      <c r="E13" s="257"/>
      <c r="F13" s="33" t="s">
        <v>107</v>
      </c>
      <c r="G13" s="259">
        <v>136621</v>
      </c>
      <c r="I13" s="292">
        <v>46.664999999999999</v>
      </c>
      <c r="J13" s="289" t="s">
        <v>114</v>
      </c>
      <c r="K13" s="277" t="s">
        <v>113</v>
      </c>
      <c r="M13" s="264" t="s">
        <v>149</v>
      </c>
      <c r="N13" s="271"/>
      <c r="O13" s="272" t="s">
        <v>145</v>
      </c>
      <c r="P13" s="29"/>
      <c r="Q13" s="271"/>
      <c r="R13" s="272" t="s">
        <v>155</v>
      </c>
      <c r="S13" s="30"/>
      <c r="U13" s="53">
        <v>2</v>
      </c>
    </row>
    <row r="14" spans="2:21" s="20" customFormat="1" ht="15" customHeight="1" x14ac:dyDescent="0.25">
      <c r="B14" s="26">
        <f t="shared" si="0"/>
        <v>3</v>
      </c>
      <c r="C14" s="245" t="s">
        <v>95</v>
      </c>
      <c r="D14" s="246"/>
      <c r="E14" s="257"/>
      <c r="F14" s="33" t="s">
        <v>108</v>
      </c>
      <c r="G14" s="259">
        <v>171022</v>
      </c>
      <c r="I14" s="292">
        <v>47.588000000000001</v>
      </c>
      <c r="J14" s="289" t="s">
        <v>114</v>
      </c>
      <c r="K14" s="277" t="s">
        <v>114</v>
      </c>
      <c r="M14" s="265" t="s">
        <v>156</v>
      </c>
      <c r="N14" s="271"/>
      <c r="O14" s="273" t="s">
        <v>157</v>
      </c>
      <c r="P14" s="29"/>
      <c r="Q14" s="29"/>
      <c r="R14" s="273" t="s">
        <v>158</v>
      </c>
      <c r="S14" s="273" t="s">
        <v>159</v>
      </c>
      <c r="U14" s="53">
        <v>3</v>
      </c>
    </row>
    <row r="15" spans="2:21" s="20" customFormat="1" ht="15" customHeight="1" thickBot="1" x14ac:dyDescent="0.3">
      <c r="B15" s="27">
        <f t="shared" si="0"/>
        <v>4</v>
      </c>
      <c r="C15" s="245" t="s">
        <v>94</v>
      </c>
      <c r="D15" s="246" t="s">
        <v>110</v>
      </c>
      <c r="E15" s="257"/>
      <c r="F15" s="33" t="s">
        <v>109</v>
      </c>
      <c r="G15" s="259">
        <v>174556</v>
      </c>
      <c r="I15" s="298" t="s">
        <v>208</v>
      </c>
      <c r="J15" s="289" t="s">
        <v>114</v>
      </c>
      <c r="K15" s="277" t="s">
        <v>117</v>
      </c>
      <c r="M15" s="266" t="s">
        <v>162</v>
      </c>
      <c r="N15" s="271"/>
      <c r="O15" s="274" t="s">
        <v>163</v>
      </c>
      <c r="P15" s="274" t="s">
        <v>164</v>
      </c>
      <c r="Q15" s="274" t="s">
        <v>166</v>
      </c>
      <c r="S15" s="274" t="s">
        <v>165</v>
      </c>
      <c r="U15" s="52">
        <v>4</v>
      </c>
    </row>
    <row r="16" spans="2:21" s="20" customFormat="1" ht="15" customHeight="1" x14ac:dyDescent="0.25">
      <c r="B16" s="27">
        <f t="shared" si="0"/>
        <v>5</v>
      </c>
      <c r="C16" s="245" t="s">
        <v>92</v>
      </c>
      <c r="D16" s="246" t="s">
        <v>110</v>
      </c>
      <c r="E16" s="257"/>
      <c r="F16" s="33" t="s">
        <v>106</v>
      </c>
      <c r="G16" s="259">
        <v>121762</v>
      </c>
      <c r="I16" s="292">
        <v>50.021000000000001</v>
      </c>
      <c r="J16" s="289" t="s">
        <v>114</v>
      </c>
      <c r="K16" s="277" t="s">
        <v>116</v>
      </c>
      <c r="M16" s="267" t="s">
        <v>193</v>
      </c>
      <c r="N16" s="271"/>
      <c r="O16" s="285" t="s">
        <v>194</v>
      </c>
      <c r="P16" s="29"/>
      <c r="Q16" s="29"/>
      <c r="R16" s="285" t="s">
        <v>195</v>
      </c>
      <c r="S16" s="285" t="s">
        <v>188</v>
      </c>
      <c r="U16" s="51"/>
    </row>
    <row r="17" spans="2:21" s="20" customFormat="1" ht="15" customHeight="1" x14ac:dyDescent="0.25">
      <c r="B17" s="27">
        <f t="shared" si="0"/>
        <v>6</v>
      </c>
      <c r="C17" s="245" t="s">
        <v>102</v>
      </c>
      <c r="D17" s="246"/>
      <c r="E17" s="257"/>
      <c r="F17" s="33" t="s">
        <v>108</v>
      </c>
      <c r="G17" s="259">
        <v>166009</v>
      </c>
      <c r="I17" s="292">
        <v>48.649000000000001</v>
      </c>
      <c r="J17" s="289" t="s">
        <v>114</v>
      </c>
      <c r="K17" s="277" t="s">
        <v>115</v>
      </c>
      <c r="M17" s="281" t="s">
        <v>152</v>
      </c>
      <c r="N17" s="272" t="s">
        <v>148</v>
      </c>
      <c r="O17" s="29"/>
      <c r="P17" s="272" t="s">
        <v>192</v>
      </c>
      <c r="Q17" s="272" t="s">
        <v>161</v>
      </c>
      <c r="R17" s="29"/>
      <c r="S17" s="272" t="s">
        <v>160</v>
      </c>
      <c r="U17" s="50"/>
    </row>
    <row r="18" spans="2:21" s="20" customFormat="1" ht="15" customHeight="1" x14ac:dyDescent="0.25">
      <c r="B18" s="27">
        <f t="shared" si="0"/>
        <v>7</v>
      </c>
      <c r="C18" s="245" t="s">
        <v>100</v>
      </c>
      <c r="D18" s="246"/>
      <c r="E18" s="257"/>
      <c r="F18" s="33" t="s">
        <v>109</v>
      </c>
      <c r="G18" s="259">
        <v>123356</v>
      </c>
      <c r="I18" s="292">
        <v>54.405999999999999</v>
      </c>
      <c r="J18" s="289" t="s">
        <v>114</v>
      </c>
      <c r="K18" s="277" t="s">
        <v>121</v>
      </c>
      <c r="M18" s="287" t="s">
        <v>184</v>
      </c>
      <c r="N18" s="279" t="s">
        <v>150</v>
      </c>
      <c r="O18" s="29"/>
      <c r="P18" s="279" t="s">
        <v>191</v>
      </c>
      <c r="Q18" s="279" t="s">
        <v>185</v>
      </c>
      <c r="R18" s="29"/>
      <c r="S18" s="30"/>
      <c r="U18" s="50"/>
    </row>
    <row r="19" spans="2:21" s="20" customFormat="1" ht="15" customHeight="1" x14ac:dyDescent="0.25">
      <c r="B19" s="27">
        <f t="shared" si="0"/>
        <v>8</v>
      </c>
      <c r="C19" s="245" t="s">
        <v>90</v>
      </c>
      <c r="D19" s="246" t="s">
        <v>110</v>
      </c>
      <c r="E19" s="257"/>
      <c r="F19" s="33" t="s">
        <v>111</v>
      </c>
      <c r="G19" s="259">
        <v>176452</v>
      </c>
      <c r="I19" s="292">
        <v>52.753999999999998</v>
      </c>
      <c r="J19" s="289" t="s">
        <v>114</v>
      </c>
      <c r="K19" s="277" t="s">
        <v>120</v>
      </c>
      <c r="M19" s="267" t="s">
        <v>186</v>
      </c>
      <c r="N19" s="271"/>
      <c r="O19" s="285" t="s">
        <v>187</v>
      </c>
      <c r="P19" s="285" t="s">
        <v>189</v>
      </c>
      <c r="Q19" s="285" t="s">
        <v>190</v>
      </c>
      <c r="R19" s="29"/>
      <c r="S19" s="30"/>
      <c r="U19" s="50"/>
    </row>
    <row r="20" spans="2:21" s="20" customFormat="1" ht="15" customHeight="1" x14ac:dyDescent="0.25">
      <c r="B20" s="27">
        <f t="shared" si="0"/>
        <v>9</v>
      </c>
      <c r="C20" s="245" t="s">
        <v>101</v>
      </c>
      <c r="D20" s="246" t="s">
        <v>110</v>
      </c>
      <c r="E20" s="257"/>
      <c r="F20" s="33" t="s">
        <v>108</v>
      </c>
      <c r="G20" s="259">
        <v>177937</v>
      </c>
      <c r="I20" s="292">
        <v>52.341999999999999</v>
      </c>
      <c r="J20" s="289" t="s">
        <v>114</v>
      </c>
      <c r="K20" s="277" t="s">
        <v>118</v>
      </c>
      <c r="M20" s="283" t="s">
        <v>174</v>
      </c>
      <c r="N20" s="286" t="s">
        <v>146</v>
      </c>
      <c r="O20" s="29"/>
      <c r="P20" s="286" t="s">
        <v>183</v>
      </c>
      <c r="Q20" s="29"/>
      <c r="R20" s="29"/>
      <c r="S20" s="30"/>
    </row>
    <row r="21" spans="2:21" s="20" customFormat="1" ht="15" customHeight="1" x14ac:dyDescent="0.25">
      <c r="B21" s="27">
        <f t="shared" si="0"/>
        <v>10</v>
      </c>
      <c r="C21" s="245" t="s">
        <v>103</v>
      </c>
      <c r="D21" s="246" t="s">
        <v>110</v>
      </c>
      <c r="E21" s="257"/>
      <c r="F21" s="33" t="s">
        <v>107</v>
      </c>
      <c r="G21" s="259">
        <v>165776</v>
      </c>
      <c r="I21" s="292">
        <v>52.433</v>
      </c>
      <c r="J21" s="289" t="s">
        <v>114</v>
      </c>
      <c r="K21" s="277" t="s">
        <v>119</v>
      </c>
      <c r="M21" s="281" t="s">
        <v>180</v>
      </c>
      <c r="N21" s="272" t="s">
        <v>181</v>
      </c>
      <c r="O21" s="29"/>
      <c r="P21" s="272" t="s">
        <v>182</v>
      </c>
      <c r="Q21" s="29"/>
      <c r="R21" s="29"/>
      <c r="S21" s="30"/>
    </row>
    <row r="22" spans="2:21" s="20" customFormat="1" ht="15" customHeight="1" x14ac:dyDescent="0.25">
      <c r="B22" s="27">
        <f t="shared" si="0"/>
        <v>11</v>
      </c>
      <c r="C22" s="245" t="s">
        <v>93</v>
      </c>
      <c r="D22" s="246"/>
      <c r="E22" s="257" t="s">
        <v>110</v>
      </c>
      <c r="F22" s="33" t="s">
        <v>112</v>
      </c>
      <c r="G22" s="259">
        <v>168587</v>
      </c>
      <c r="I22" s="292">
        <v>58.579000000000001</v>
      </c>
      <c r="J22" s="289" t="s">
        <v>114</v>
      </c>
      <c r="K22" s="277" t="s">
        <v>123</v>
      </c>
      <c r="M22" s="268" t="s">
        <v>173</v>
      </c>
      <c r="N22" s="271"/>
      <c r="O22" s="279" t="s">
        <v>175</v>
      </c>
      <c r="P22" s="279" t="s">
        <v>176</v>
      </c>
      <c r="Q22" s="29"/>
      <c r="R22" s="29"/>
      <c r="S22" s="30"/>
    </row>
    <row r="23" spans="2:21" s="20" customFormat="1" ht="15" customHeight="1" x14ac:dyDescent="0.25">
      <c r="B23" s="27">
        <f t="shared" si="0"/>
        <v>12</v>
      </c>
      <c r="C23" s="245" t="s">
        <v>97</v>
      </c>
      <c r="D23" s="246"/>
      <c r="E23" s="257"/>
      <c r="F23" s="33" t="s">
        <v>107</v>
      </c>
      <c r="G23" s="259">
        <v>165773</v>
      </c>
      <c r="I23" s="292" t="s">
        <v>206</v>
      </c>
      <c r="J23" s="289" t="s">
        <v>114</v>
      </c>
      <c r="K23" s="277" t="s">
        <v>126</v>
      </c>
      <c r="M23" s="269" t="s">
        <v>177</v>
      </c>
      <c r="N23" s="271"/>
      <c r="O23" s="280" t="s">
        <v>178</v>
      </c>
      <c r="P23" s="280" t="s">
        <v>179</v>
      </c>
      <c r="Q23" s="29"/>
      <c r="R23" s="29"/>
      <c r="S23" s="30"/>
      <c r="U23" s="28"/>
    </row>
    <row r="24" spans="2:21" s="20" customFormat="1" ht="15" customHeight="1" x14ac:dyDescent="0.2">
      <c r="B24" s="27">
        <f t="shared" si="0"/>
        <v>13</v>
      </c>
      <c r="C24" s="250" t="s">
        <v>104</v>
      </c>
      <c r="D24" s="246"/>
      <c r="E24" s="257"/>
      <c r="F24" s="33" t="s">
        <v>107</v>
      </c>
      <c r="G24" s="259">
        <v>114351</v>
      </c>
      <c r="I24" s="292">
        <v>54.426000000000002</v>
      </c>
      <c r="J24" s="289" t="s">
        <v>114</v>
      </c>
      <c r="K24" s="277" t="s">
        <v>122</v>
      </c>
      <c r="M24" s="282" t="s">
        <v>171</v>
      </c>
      <c r="N24" s="285" t="s">
        <v>172</v>
      </c>
      <c r="O24" s="29"/>
      <c r="P24" s="29"/>
      <c r="Q24" s="29"/>
      <c r="R24" s="29"/>
      <c r="S24" s="30"/>
      <c r="U24" s="28"/>
    </row>
    <row r="25" spans="2:21" s="20" customFormat="1" ht="15" customHeight="1" x14ac:dyDescent="0.25">
      <c r="B25" s="27">
        <f t="shared" si="0"/>
        <v>14</v>
      </c>
      <c r="C25" s="247" t="s">
        <v>99</v>
      </c>
      <c r="D25" s="248"/>
      <c r="E25" s="258"/>
      <c r="F25" s="49" t="s">
        <v>112</v>
      </c>
      <c r="G25" s="260">
        <v>168588</v>
      </c>
      <c r="I25" s="292" t="s">
        <v>204</v>
      </c>
      <c r="J25" s="289" t="s">
        <v>114</v>
      </c>
      <c r="K25" s="277" t="s">
        <v>124</v>
      </c>
      <c r="M25" s="284" t="s">
        <v>168</v>
      </c>
      <c r="N25" s="274" t="s">
        <v>151</v>
      </c>
      <c r="O25" s="29"/>
      <c r="P25" s="29"/>
      <c r="Q25" s="29"/>
      <c r="R25" s="29"/>
      <c r="S25" s="30"/>
      <c r="U25" s="28"/>
    </row>
    <row r="26" spans="2:21" s="20" customFormat="1" ht="15" customHeight="1" thickBot="1" x14ac:dyDescent="0.3">
      <c r="B26" s="27">
        <f t="shared" si="0"/>
        <v>15</v>
      </c>
      <c r="C26" s="245" t="s">
        <v>105</v>
      </c>
      <c r="D26" s="246" t="s">
        <v>110</v>
      </c>
      <c r="E26" s="257"/>
      <c r="F26" s="37" t="s">
        <v>107</v>
      </c>
      <c r="G26" s="259">
        <v>181443</v>
      </c>
      <c r="I26" s="293" t="s">
        <v>205</v>
      </c>
      <c r="J26" s="278" t="s">
        <v>114</v>
      </c>
      <c r="K26" s="278" t="s">
        <v>125</v>
      </c>
      <c r="M26" s="269" t="s">
        <v>147</v>
      </c>
      <c r="N26" s="269" t="s">
        <v>167</v>
      </c>
      <c r="O26" s="29"/>
      <c r="P26" s="29"/>
      <c r="Q26" s="29"/>
      <c r="R26" s="29"/>
      <c r="S26" s="30"/>
      <c r="U26" s="28"/>
    </row>
    <row r="27" spans="2:21" s="20" customFormat="1" ht="15" customHeight="1" thickBot="1" x14ac:dyDescent="0.3">
      <c r="B27" s="34">
        <f t="shared" si="0"/>
        <v>16</v>
      </c>
      <c r="C27" s="249" t="s">
        <v>98</v>
      </c>
      <c r="D27" s="246"/>
      <c r="E27" s="257"/>
      <c r="F27" s="33" t="s">
        <v>108</v>
      </c>
      <c r="G27" s="259">
        <v>177026</v>
      </c>
      <c r="I27" s="292" t="s">
        <v>207</v>
      </c>
      <c r="J27" s="289" t="s">
        <v>114</v>
      </c>
      <c r="K27" s="277" t="s">
        <v>127</v>
      </c>
      <c r="M27" s="283" t="s">
        <v>169</v>
      </c>
      <c r="N27" s="286" t="s">
        <v>170</v>
      </c>
      <c r="O27" s="38"/>
      <c r="P27" s="38"/>
      <c r="Q27" s="38"/>
      <c r="R27" s="38"/>
      <c r="S27" s="39"/>
    </row>
    <row r="28" spans="2:21" s="20" customFormat="1" ht="15" customHeight="1" x14ac:dyDescent="0.25"/>
    <row r="29" spans="2:21" s="20" customFormat="1" ht="15" customHeight="1" x14ac:dyDescent="0.25"/>
    <row r="30" spans="2:21" s="20" customFormat="1" ht="15" customHeight="1" thickBot="1" x14ac:dyDescent="0.3">
      <c r="C30" s="28"/>
      <c r="D30" s="28"/>
      <c r="E30" s="28"/>
      <c r="F30" s="28"/>
      <c r="G30" s="28"/>
      <c r="H30" s="28"/>
      <c r="I30" s="288"/>
      <c r="J30" s="255"/>
    </row>
    <row r="31" spans="2:21" s="20" customFormat="1" ht="15" customHeight="1" x14ac:dyDescent="0.25">
      <c r="B31" s="27">
        <f t="shared" ref="B31:B44" si="1">ROW(B31)-ROW(B$14)</f>
        <v>17</v>
      </c>
      <c r="C31" s="245" t="s">
        <v>142</v>
      </c>
      <c r="D31" s="246" t="s">
        <v>110</v>
      </c>
      <c r="E31" s="257"/>
      <c r="F31" s="23" t="s">
        <v>107</v>
      </c>
      <c r="G31" s="374">
        <v>165770</v>
      </c>
      <c r="I31" s="291" t="s">
        <v>203</v>
      </c>
      <c r="J31" s="294" t="s">
        <v>114</v>
      </c>
      <c r="K31" s="254" t="s">
        <v>128</v>
      </c>
      <c r="M31" s="28"/>
      <c r="N31" s="28"/>
      <c r="O31" s="28"/>
      <c r="P31" s="28"/>
      <c r="Q31" s="28"/>
      <c r="R31" s="28"/>
    </row>
    <row r="32" spans="2:21" s="20" customFormat="1" ht="15" customHeight="1" x14ac:dyDescent="0.25">
      <c r="B32" s="27">
        <f t="shared" si="1"/>
        <v>18</v>
      </c>
      <c r="C32" s="245" t="s">
        <v>141</v>
      </c>
      <c r="D32" s="246"/>
      <c r="E32" s="257"/>
      <c r="F32" s="33" t="s">
        <v>107</v>
      </c>
      <c r="G32" s="259">
        <v>165778</v>
      </c>
      <c r="I32" s="292" t="s">
        <v>202</v>
      </c>
      <c r="J32" s="294" t="s">
        <v>114</v>
      </c>
      <c r="K32" s="254" t="s">
        <v>129</v>
      </c>
      <c r="M32" s="28"/>
      <c r="N32" s="28"/>
      <c r="O32" s="28"/>
      <c r="P32" s="28"/>
      <c r="Q32" s="28"/>
      <c r="R32" s="28"/>
    </row>
    <row r="33" spans="2:18" s="20" customFormat="1" ht="15" customHeight="1" x14ac:dyDescent="0.25">
      <c r="B33" s="27">
        <f t="shared" si="1"/>
        <v>19</v>
      </c>
      <c r="C33" s="245" t="s">
        <v>140</v>
      </c>
      <c r="D33" s="246"/>
      <c r="E33" s="257"/>
      <c r="F33" s="33" t="s">
        <v>107</v>
      </c>
      <c r="G33" s="259">
        <v>176080</v>
      </c>
      <c r="I33" s="292" t="s">
        <v>201</v>
      </c>
      <c r="J33" s="294" t="s">
        <v>114</v>
      </c>
      <c r="K33" s="254" t="s">
        <v>130</v>
      </c>
      <c r="M33" s="28"/>
      <c r="N33" s="28"/>
      <c r="O33" s="28"/>
      <c r="P33" s="28"/>
      <c r="Q33" s="28"/>
      <c r="R33" s="28"/>
    </row>
    <row r="34" spans="2:18" s="20" customFormat="1" ht="15" customHeight="1" x14ac:dyDescent="0.25">
      <c r="B34" s="27">
        <f t="shared" si="1"/>
        <v>20</v>
      </c>
      <c r="C34" s="245" t="s">
        <v>139</v>
      </c>
      <c r="D34" s="246"/>
      <c r="E34" s="257"/>
      <c r="F34" s="33" t="s">
        <v>107</v>
      </c>
      <c r="G34" s="259">
        <v>165767</v>
      </c>
      <c r="I34" s="292" t="s">
        <v>200</v>
      </c>
      <c r="J34" s="294" t="s">
        <v>114</v>
      </c>
      <c r="K34" s="254" t="s">
        <v>131</v>
      </c>
      <c r="M34" s="28"/>
      <c r="N34" s="28"/>
      <c r="O34" s="28"/>
      <c r="P34" s="28"/>
      <c r="Q34" s="28"/>
      <c r="R34" s="28"/>
    </row>
    <row r="35" spans="2:18" s="20" customFormat="1" ht="15" customHeight="1" x14ac:dyDescent="0.2">
      <c r="B35" s="27">
        <f t="shared" si="1"/>
        <v>21</v>
      </c>
      <c r="C35" s="373" t="s">
        <v>138</v>
      </c>
      <c r="D35" s="246"/>
      <c r="E35" s="257"/>
      <c r="F35" s="33" t="s">
        <v>107</v>
      </c>
      <c r="G35" s="259">
        <v>181363</v>
      </c>
      <c r="I35" s="292" t="s">
        <v>199</v>
      </c>
      <c r="J35" s="294" t="s">
        <v>114</v>
      </c>
      <c r="K35" s="254" t="s">
        <v>132</v>
      </c>
      <c r="M35" s="28"/>
      <c r="N35" s="28"/>
      <c r="O35" s="28"/>
      <c r="P35" s="28"/>
      <c r="Q35" s="28"/>
      <c r="R35" s="28"/>
    </row>
    <row r="36" spans="2:18" s="20" customFormat="1" ht="15" customHeight="1" x14ac:dyDescent="0.25">
      <c r="B36" s="27">
        <f t="shared" si="1"/>
        <v>22</v>
      </c>
      <c r="C36" s="245" t="s">
        <v>143</v>
      </c>
      <c r="D36" s="246"/>
      <c r="E36" s="257"/>
      <c r="F36" s="33" t="s">
        <v>108</v>
      </c>
      <c r="G36" s="259">
        <v>176176</v>
      </c>
      <c r="I36" s="292" t="s">
        <v>198</v>
      </c>
      <c r="J36" s="294" t="s">
        <v>114</v>
      </c>
      <c r="K36" s="254" t="s">
        <v>133</v>
      </c>
      <c r="M36" s="28"/>
      <c r="N36" s="28"/>
      <c r="O36" s="28"/>
      <c r="P36" s="28"/>
      <c r="Q36" s="28"/>
      <c r="R36" s="28"/>
    </row>
    <row r="37" spans="2:18" s="20" customFormat="1" ht="15" customHeight="1" x14ac:dyDescent="0.25">
      <c r="B37" s="27">
        <f t="shared" si="1"/>
        <v>23</v>
      </c>
      <c r="C37" s="245" t="s">
        <v>137</v>
      </c>
      <c r="D37" s="246"/>
      <c r="E37" s="257"/>
      <c r="F37" s="33" t="s">
        <v>107</v>
      </c>
      <c r="G37" s="259">
        <v>181364</v>
      </c>
      <c r="I37" s="292" t="s">
        <v>196</v>
      </c>
      <c r="J37" s="294" t="s">
        <v>114</v>
      </c>
      <c r="K37" s="254" t="s">
        <v>134</v>
      </c>
      <c r="M37" s="28"/>
      <c r="N37" s="28"/>
      <c r="O37" s="28"/>
      <c r="P37" s="28"/>
      <c r="Q37" s="28"/>
      <c r="R37" s="28"/>
    </row>
    <row r="38" spans="2:18" s="20" customFormat="1" ht="15" customHeight="1" x14ac:dyDescent="0.25">
      <c r="B38" s="27">
        <f t="shared" si="1"/>
        <v>24</v>
      </c>
      <c r="C38" s="245" t="s">
        <v>136</v>
      </c>
      <c r="D38" s="246"/>
      <c r="E38" s="257"/>
      <c r="F38" s="33" t="s">
        <v>107</v>
      </c>
      <c r="G38" s="374">
        <v>114357</v>
      </c>
      <c r="I38" s="296"/>
      <c r="J38" s="294" t="s">
        <v>197</v>
      </c>
      <c r="K38" s="254" t="s">
        <v>135</v>
      </c>
      <c r="M38" s="28"/>
      <c r="N38" s="28"/>
      <c r="O38" s="28"/>
      <c r="P38" s="28"/>
      <c r="Q38" s="28"/>
      <c r="R38" s="28"/>
    </row>
    <row r="39" spans="2:18" s="20" customFormat="1" ht="15" customHeight="1" x14ac:dyDescent="0.25">
      <c r="B39" s="27">
        <f t="shared" si="1"/>
        <v>25</v>
      </c>
      <c r="C39" s="31"/>
      <c r="D39" s="32"/>
      <c r="E39" s="32"/>
      <c r="F39" s="33"/>
      <c r="G39" s="261"/>
      <c r="I39" s="296"/>
      <c r="J39" s="294"/>
      <c r="K39" s="254"/>
      <c r="M39" s="28"/>
      <c r="N39" s="28"/>
      <c r="O39" s="28"/>
      <c r="P39" s="28"/>
      <c r="Q39" s="28"/>
      <c r="R39" s="28"/>
    </row>
    <row r="40" spans="2:18" s="20" customFormat="1" ht="15" customHeight="1" x14ac:dyDescent="0.25">
      <c r="B40" s="27">
        <f t="shared" si="1"/>
        <v>26</v>
      </c>
      <c r="C40" s="31"/>
      <c r="D40" s="32"/>
      <c r="E40" s="32"/>
      <c r="F40" s="33"/>
      <c r="G40" s="261"/>
      <c r="I40" s="296"/>
      <c r="J40" s="294"/>
      <c r="K40" s="254"/>
      <c r="M40" s="28"/>
      <c r="N40" s="28"/>
      <c r="O40" s="28"/>
      <c r="P40" s="28"/>
      <c r="Q40" s="28"/>
      <c r="R40" s="28"/>
    </row>
    <row r="41" spans="2:18" s="20" customFormat="1" ht="15" customHeight="1" x14ac:dyDescent="0.25">
      <c r="B41" s="27">
        <f t="shared" si="1"/>
        <v>27</v>
      </c>
      <c r="C41" s="31"/>
      <c r="D41" s="32"/>
      <c r="E41" s="32"/>
      <c r="F41" s="33"/>
      <c r="G41" s="261"/>
      <c r="I41" s="296"/>
      <c r="J41" s="294"/>
      <c r="K41" s="254"/>
      <c r="M41" s="28"/>
      <c r="N41" s="28"/>
      <c r="O41" s="28"/>
      <c r="P41" s="28"/>
      <c r="Q41" s="28"/>
      <c r="R41" s="28"/>
    </row>
    <row r="42" spans="2:18" s="20" customFormat="1" ht="15" customHeight="1" x14ac:dyDescent="0.25">
      <c r="B42" s="27">
        <f t="shared" si="1"/>
        <v>28</v>
      </c>
      <c r="C42" s="31"/>
      <c r="D42" s="32"/>
      <c r="E42" s="32"/>
      <c r="F42" s="33"/>
      <c r="G42" s="261"/>
      <c r="I42" s="296"/>
      <c r="J42" s="294"/>
      <c r="K42" s="254"/>
      <c r="M42" s="28"/>
      <c r="N42" s="28"/>
      <c r="O42" s="28"/>
      <c r="P42" s="28"/>
      <c r="Q42" s="28"/>
      <c r="R42" s="28"/>
    </row>
    <row r="43" spans="2:18" s="20" customFormat="1" ht="15" customHeight="1" x14ac:dyDescent="0.25">
      <c r="B43" s="27">
        <f t="shared" si="1"/>
        <v>29</v>
      </c>
      <c r="C43" s="31"/>
      <c r="D43" s="32"/>
      <c r="E43" s="32"/>
      <c r="F43" s="33"/>
      <c r="G43" s="261"/>
      <c r="I43" s="296"/>
      <c r="J43" s="294"/>
      <c r="K43" s="254"/>
      <c r="M43" s="28"/>
      <c r="N43" s="28"/>
      <c r="O43" s="28"/>
      <c r="P43" s="28"/>
      <c r="Q43" s="28"/>
      <c r="R43" s="28"/>
    </row>
    <row r="44" spans="2:18" s="20" customFormat="1" ht="15" customHeight="1" thickBot="1" x14ac:dyDescent="0.3">
      <c r="B44" s="188">
        <f t="shared" si="1"/>
        <v>30</v>
      </c>
      <c r="C44" s="35"/>
      <c r="D44" s="36"/>
      <c r="E44" s="36"/>
      <c r="F44" s="37"/>
      <c r="G44" s="262"/>
      <c r="I44" s="297"/>
      <c r="J44" s="295"/>
      <c r="K44" s="253"/>
      <c r="M44" s="28"/>
      <c r="N44" s="28"/>
      <c r="O44" s="28"/>
      <c r="P44" s="28"/>
      <c r="Q44" s="28"/>
      <c r="R44" s="28"/>
    </row>
    <row r="45" spans="2:18" s="20" customFormat="1" ht="6.75" customHeight="1" x14ac:dyDescent="0.25">
      <c r="B45" s="189"/>
      <c r="J45" s="255"/>
      <c r="K45" s="255"/>
    </row>
    <row r="46" spans="2:18" s="40" customFormat="1" x14ac:dyDescent="0.25">
      <c r="J46" s="256"/>
      <c r="K46" s="256"/>
    </row>
  </sheetData>
  <mergeCells count="10">
    <mergeCell ref="B9:U9"/>
    <mergeCell ref="B10:B11"/>
    <mergeCell ref="C10:C11"/>
    <mergeCell ref="D10:D11"/>
    <mergeCell ref="E10:E11"/>
    <mergeCell ref="F10:F11"/>
    <mergeCell ref="I10:K10"/>
    <mergeCell ref="M10:S10"/>
    <mergeCell ref="U10:U11"/>
    <mergeCell ref="G10:G11"/>
  </mergeCells>
  <phoneticPr fontId="62" type="noConversion"/>
  <pageMargins left="0.15748031496062992" right="0.15748031496062992" top="0.35433070866141736" bottom="0.15748031496062992" header="0.15748031496062992" footer="0.15748031496062992"/>
  <pageSetup paperSize="9" scale="72" orientation="landscape" horizontalDpi="300" verticalDpi="300" r:id="rId1"/>
  <headerFooter alignWithMargins="0"/>
  <ignoredErrors>
    <ignoredError sqref="B12:B27 B40:B43 B31:B3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42"/>
  <sheetViews>
    <sheetView showGridLines="0" topLeftCell="A4" workbookViewId="0">
      <selection activeCell="G7" sqref="G7:G30"/>
    </sheetView>
  </sheetViews>
  <sheetFormatPr defaultColWidth="11" defaultRowHeight="15.75" x14ac:dyDescent="0.25"/>
  <cols>
    <col min="1" max="1" width="5.625" style="65" customWidth="1"/>
    <col min="2" max="2" width="1.125" style="65" customWidth="1"/>
    <col min="3" max="3" width="31.125" style="65" customWidth="1"/>
    <col min="4" max="5" width="6.625" style="112" customWidth="1"/>
    <col min="6" max="6" width="9.5" style="65" customWidth="1"/>
    <col min="7" max="7" width="14.875" style="65" customWidth="1"/>
    <col min="8" max="8" width="1.125" style="65" customWidth="1"/>
    <col min="9" max="9" width="8.375" style="315" customWidth="1"/>
    <col min="10" max="10" width="7.625" style="65" customWidth="1"/>
    <col min="11" max="11" width="4" style="65" customWidth="1"/>
    <col min="12" max="12" width="0.25" style="65" customWidth="1"/>
    <col min="13" max="13" width="5.25" style="65" hidden="1" customWidth="1"/>
    <col min="14" max="14" width="4.5" style="65" customWidth="1"/>
    <col min="15" max="15" width="4.5" style="65" hidden="1" customWidth="1"/>
    <col min="16" max="16" width="5.625" style="65" hidden="1" customWidth="1"/>
    <col min="17" max="17" width="6.375" style="329" customWidth="1"/>
    <col min="18" max="18" width="6.125" style="329" customWidth="1"/>
    <col min="19" max="19" width="5.875" style="329" customWidth="1"/>
    <col min="20" max="20" width="0.375" style="65" customWidth="1"/>
    <col min="21" max="21" width="6.625" style="65" hidden="1" customWidth="1"/>
    <col min="22" max="22" width="2.375" style="65" customWidth="1"/>
    <col min="23" max="25" width="6.625" style="65" customWidth="1"/>
    <col min="26" max="26" width="2.75" style="65" customWidth="1"/>
    <col min="27" max="27" width="6.625" style="65" hidden="1" customWidth="1"/>
    <col min="28" max="28" width="6.5" style="65" hidden="1" customWidth="1"/>
    <col min="29" max="29" width="2.875" style="65" customWidth="1"/>
    <col min="30" max="31" width="11" style="65" hidden="1" customWidth="1"/>
    <col min="32" max="32" width="3" style="65" customWidth="1"/>
    <col min="33" max="34" width="11" style="65" hidden="1" customWidth="1"/>
    <col min="35" max="35" width="3.5" style="65" customWidth="1"/>
    <col min="36" max="36" width="11" style="65" hidden="1" customWidth="1"/>
    <col min="37" max="37" width="11" hidden="1" customWidth="1"/>
    <col min="38" max="38" width="3.75" customWidth="1"/>
    <col min="39" max="40" width="11" hidden="1" customWidth="1"/>
    <col min="41" max="41" width="5.625" customWidth="1"/>
    <col min="42" max="42" width="5.125" customWidth="1"/>
    <col min="43" max="43" width="5.5" customWidth="1"/>
    <col min="44" max="44" width="3.75" customWidth="1"/>
    <col min="45" max="46" width="11" hidden="1" customWidth="1"/>
    <col min="47" max="47" width="5.5" customWidth="1"/>
    <col min="48" max="48" width="5.25" customWidth="1"/>
    <col min="49" max="49" width="5.625" customWidth="1"/>
    <col min="50" max="50" width="5.875" customWidth="1"/>
    <col min="51" max="51" width="6.125" customWidth="1"/>
    <col min="52" max="52" width="6.375" customWidth="1"/>
    <col min="53" max="53" width="5.375" customWidth="1"/>
    <col min="54" max="54" width="6" customWidth="1"/>
    <col min="55" max="55" width="5.875" customWidth="1"/>
    <col min="56" max="56" width="2.625" customWidth="1"/>
    <col min="57" max="57" width="6" hidden="1" customWidth="1"/>
    <col min="58" max="58" width="5.875" hidden="1" customWidth="1"/>
    <col min="59" max="59" width="2.375" customWidth="1"/>
    <col min="60" max="60" width="6" hidden="1" customWidth="1"/>
    <col min="61" max="61" width="5.875" hidden="1" customWidth="1"/>
    <col min="62" max="62" width="5.375" customWidth="1"/>
    <col min="63" max="63" width="6" customWidth="1"/>
    <col min="64" max="64" width="5.875" customWidth="1"/>
    <col min="65" max="65" width="8.125" customWidth="1"/>
    <col min="66" max="66" width="7.625" customWidth="1"/>
    <col min="67" max="67" width="7.75" customWidth="1"/>
    <col min="68" max="68" width="6.75" customWidth="1"/>
    <col min="69" max="69" width="6.5" customWidth="1"/>
    <col min="70" max="70" width="7.375" customWidth="1"/>
    <col min="71" max="72" width="7.25" customWidth="1"/>
    <col min="73" max="74" width="7.125" customWidth="1"/>
    <col min="75" max="75" width="7.5" customWidth="1"/>
    <col min="76" max="76" width="7.375" customWidth="1"/>
    <col min="77" max="77" width="7.5" customWidth="1"/>
    <col min="78" max="78" width="6.125" customWidth="1"/>
    <col min="79" max="79" width="6.375" customWidth="1"/>
    <col min="80" max="80" width="6.125" customWidth="1"/>
    <col min="81" max="81" width="6.875" customWidth="1"/>
    <col min="82" max="82" width="6.125" customWidth="1"/>
    <col min="83" max="83" width="7.5" customWidth="1"/>
    <col min="84" max="84" width="7.25" customWidth="1"/>
    <col min="85" max="85" width="5.75" customWidth="1"/>
    <col min="86" max="86" width="3" customWidth="1"/>
    <col min="87" max="88" width="11" hidden="1" customWidth="1"/>
  </cols>
  <sheetData>
    <row r="1" spans="1:88" s="62" customFormat="1" ht="15" customHeight="1" x14ac:dyDescent="0.25">
      <c r="A1" s="61">
        <v>1</v>
      </c>
      <c r="B1" s="61">
        <v>1</v>
      </c>
      <c r="C1" s="62" t="s">
        <v>29</v>
      </c>
      <c r="I1" s="311"/>
      <c r="Q1" s="311"/>
      <c r="R1" s="311"/>
      <c r="S1" s="311"/>
    </row>
    <row r="2" spans="1:88" s="62" customFormat="1" ht="15" customHeight="1" x14ac:dyDescent="0.25">
      <c r="A2" s="61">
        <v>2</v>
      </c>
      <c r="B2" s="61">
        <v>2</v>
      </c>
      <c r="C2" s="62" t="s">
        <v>30</v>
      </c>
      <c r="I2" s="311"/>
      <c r="Q2" s="311"/>
      <c r="R2" s="311"/>
      <c r="S2" s="311"/>
    </row>
    <row r="3" spans="1:88" s="63" customFormat="1" ht="15" customHeight="1" x14ac:dyDescent="0.25">
      <c r="A3" s="61">
        <v>3</v>
      </c>
      <c r="C3" s="62" t="s">
        <v>31</v>
      </c>
      <c r="D3" s="62"/>
      <c r="E3" s="62"/>
      <c r="I3" s="312"/>
      <c r="Q3" s="328"/>
      <c r="R3" s="328"/>
      <c r="S3" s="328"/>
    </row>
    <row r="4" spans="1:88" s="66" customFormat="1" ht="33.75" customHeight="1" thickBot="1" x14ac:dyDescent="0.3">
      <c r="A4" s="392" t="s">
        <v>32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  <c r="X4" s="392"/>
      <c r="Y4" s="392"/>
      <c r="Z4" s="392"/>
      <c r="AA4" s="392"/>
      <c r="AB4" s="392"/>
      <c r="AC4" s="64"/>
      <c r="AD4" s="64"/>
      <c r="AE4" s="64"/>
      <c r="AF4" s="65"/>
      <c r="AG4" s="65"/>
      <c r="AH4" s="65"/>
      <c r="AI4" s="65"/>
      <c r="AJ4" s="65"/>
    </row>
    <row r="5" spans="1:88" s="68" customFormat="1" ht="13.5" customHeight="1" x14ac:dyDescent="0.2">
      <c r="A5" s="393" t="s">
        <v>0</v>
      </c>
      <c r="B5" s="395" t="s">
        <v>33</v>
      </c>
      <c r="C5" s="396" t="s">
        <v>2</v>
      </c>
      <c r="D5" s="398" t="s">
        <v>34</v>
      </c>
      <c r="E5" s="400" t="s">
        <v>35</v>
      </c>
      <c r="F5" s="401" t="s">
        <v>36</v>
      </c>
      <c r="G5" s="403" t="s">
        <v>28</v>
      </c>
      <c r="H5" s="405" t="s">
        <v>33</v>
      </c>
      <c r="I5" s="406" t="s">
        <v>37</v>
      </c>
      <c r="J5" s="411" t="s">
        <v>38</v>
      </c>
      <c r="K5" s="413" t="s">
        <v>39</v>
      </c>
      <c r="L5" s="414"/>
      <c r="M5" s="415"/>
      <c r="N5" s="416" t="s">
        <v>40</v>
      </c>
      <c r="O5" s="409"/>
      <c r="P5" s="417"/>
      <c r="Q5" s="418" t="s">
        <v>41</v>
      </c>
      <c r="R5" s="419"/>
      <c r="S5" s="420"/>
      <c r="T5" s="416" t="s">
        <v>42</v>
      </c>
      <c r="U5" s="409"/>
      <c r="V5" s="417"/>
      <c r="W5" s="416" t="s">
        <v>43</v>
      </c>
      <c r="X5" s="409"/>
      <c r="Y5" s="417"/>
      <c r="Z5" s="408" t="s">
        <v>44</v>
      </c>
      <c r="AA5" s="409"/>
      <c r="AB5" s="410"/>
      <c r="AC5" s="413" t="s">
        <v>209</v>
      </c>
      <c r="AD5" s="414"/>
      <c r="AE5" s="415"/>
      <c r="AF5" s="416" t="s">
        <v>210</v>
      </c>
      <c r="AG5" s="409"/>
      <c r="AH5" s="417"/>
      <c r="AI5" s="416" t="s">
        <v>211</v>
      </c>
      <c r="AJ5" s="409"/>
      <c r="AK5" s="421"/>
      <c r="AL5" s="416" t="s">
        <v>212</v>
      </c>
      <c r="AM5" s="409"/>
      <c r="AN5" s="417"/>
      <c r="AO5" s="416" t="s">
        <v>213</v>
      </c>
      <c r="AP5" s="409"/>
      <c r="AQ5" s="417"/>
      <c r="AR5" s="408" t="s">
        <v>214</v>
      </c>
      <c r="AS5" s="409"/>
      <c r="AT5" s="410"/>
      <c r="AU5" s="408" t="s">
        <v>215</v>
      </c>
      <c r="AV5" s="409"/>
      <c r="AW5" s="410"/>
      <c r="AX5" s="408" t="s">
        <v>216</v>
      </c>
      <c r="AY5" s="409"/>
      <c r="AZ5" s="410"/>
      <c r="BA5" s="408" t="s">
        <v>217</v>
      </c>
      <c r="BB5" s="409"/>
      <c r="BC5" s="410"/>
      <c r="BD5" s="408" t="s">
        <v>218</v>
      </c>
      <c r="BE5" s="409"/>
      <c r="BF5" s="410"/>
      <c r="BG5" s="408" t="s">
        <v>219</v>
      </c>
      <c r="BH5" s="409"/>
      <c r="BI5" s="410"/>
      <c r="BJ5" s="408" t="s">
        <v>220</v>
      </c>
      <c r="BK5" s="409"/>
      <c r="BL5" s="410"/>
      <c r="BM5" s="408" t="s">
        <v>221</v>
      </c>
      <c r="BN5" s="409"/>
      <c r="BO5" s="410"/>
      <c r="BP5" s="408" t="s">
        <v>222</v>
      </c>
      <c r="BQ5" s="409"/>
      <c r="BR5" s="410"/>
      <c r="BS5" s="408" t="s">
        <v>223</v>
      </c>
      <c r="BT5" s="409"/>
      <c r="BU5" s="410"/>
      <c r="BV5" s="408" t="s">
        <v>224</v>
      </c>
      <c r="BW5" s="409"/>
      <c r="BX5" s="410"/>
      <c r="BY5" s="408" t="s">
        <v>225</v>
      </c>
      <c r="BZ5" s="409"/>
      <c r="CA5" s="410"/>
      <c r="CB5" s="408" t="s">
        <v>228</v>
      </c>
      <c r="CC5" s="409"/>
      <c r="CD5" s="410"/>
      <c r="CE5" s="408" t="s">
        <v>227</v>
      </c>
      <c r="CF5" s="409"/>
      <c r="CG5" s="410"/>
      <c r="CH5" s="408" t="s">
        <v>226</v>
      </c>
      <c r="CI5" s="409"/>
      <c r="CJ5" s="410"/>
    </row>
    <row r="6" spans="1:88" s="68" customFormat="1" ht="41.25" customHeight="1" thickBot="1" x14ac:dyDescent="0.25">
      <c r="A6" s="394"/>
      <c r="B6" s="395"/>
      <c r="C6" s="397"/>
      <c r="D6" s="399"/>
      <c r="E6" s="399"/>
      <c r="F6" s="402"/>
      <c r="G6" s="404"/>
      <c r="H6" s="405"/>
      <c r="I6" s="407"/>
      <c r="J6" s="412"/>
      <c r="K6" s="323" t="s">
        <v>45</v>
      </c>
      <c r="L6" s="324" t="s">
        <v>46</v>
      </c>
      <c r="M6" s="325" t="s">
        <v>47</v>
      </c>
      <c r="N6" s="323" t="s">
        <v>45</v>
      </c>
      <c r="O6" s="324" t="s">
        <v>46</v>
      </c>
      <c r="P6" s="325" t="s">
        <v>47</v>
      </c>
      <c r="Q6" s="335" t="s">
        <v>45</v>
      </c>
      <c r="R6" s="336" t="s">
        <v>46</v>
      </c>
      <c r="S6" s="337" t="s">
        <v>47</v>
      </c>
      <c r="T6" s="323" t="s">
        <v>45</v>
      </c>
      <c r="U6" s="324" t="s">
        <v>46</v>
      </c>
      <c r="V6" s="325" t="s">
        <v>47</v>
      </c>
      <c r="W6" s="330" t="s">
        <v>45</v>
      </c>
      <c r="X6" s="331" t="s">
        <v>46</v>
      </c>
      <c r="Y6" s="332" t="s">
        <v>47</v>
      </c>
      <c r="Z6" s="326" t="s">
        <v>45</v>
      </c>
      <c r="AA6" s="324" t="s">
        <v>46</v>
      </c>
      <c r="AB6" s="327" t="s">
        <v>47</v>
      </c>
      <c r="AC6" s="323" t="s">
        <v>45</v>
      </c>
      <c r="AD6" s="70" t="s">
        <v>46</v>
      </c>
      <c r="AE6" s="71" t="s">
        <v>47</v>
      </c>
      <c r="AF6" s="69" t="s">
        <v>45</v>
      </c>
      <c r="AG6" s="70" t="s">
        <v>46</v>
      </c>
      <c r="AH6" s="71" t="s">
        <v>47</v>
      </c>
      <c r="AI6" s="69" t="s">
        <v>45</v>
      </c>
      <c r="AJ6" s="70" t="s">
        <v>46</v>
      </c>
      <c r="AK6" s="72" t="s">
        <v>47</v>
      </c>
      <c r="AL6" s="69" t="s">
        <v>45</v>
      </c>
      <c r="AM6" s="70" t="s">
        <v>46</v>
      </c>
      <c r="AN6" s="71" t="s">
        <v>47</v>
      </c>
      <c r="AO6" s="69" t="s">
        <v>45</v>
      </c>
      <c r="AP6" s="70" t="s">
        <v>46</v>
      </c>
      <c r="AQ6" s="71" t="s">
        <v>47</v>
      </c>
      <c r="AR6" s="73" t="s">
        <v>45</v>
      </c>
      <c r="AS6" s="70" t="s">
        <v>46</v>
      </c>
      <c r="AT6" s="74" t="s">
        <v>47</v>
      </c>
      <c r="AU6" s="73" t="s">
        <v>45</v>
      </c>
      <c r="AV6" s="70" t="s">
        <v>46</v>
      </c>
      <c r="AW6" s="74" t="s">
        <v>47</v>
      </c>
      <c r="AX6" s="73" t="s">
        <v>45</v>
      </c>
      <c r="AY6" s="70" t="s">
        <v>46</v>
      </c>
      <c r="AZ6" s="74" t="s">
        <v>47</v>
      </c>
      <c r="BA6" s="73" t="s">
        <v>45</v>
      </c>
      <c r="BB6" s="70" t="s">
        <v>46</v>
      </c>
      <c r="BC6" s="74" t="s">
        <v>47</v>
      </c>
      <c r="BD6" s="73" t="s">
        <v>45</v>
      </c>
      <c r="BE6" s="70" t="s">
        <v>46</v>
      </c>
      <c r="BF6" s="74" t="s">
        <v>47</v>
      </c>
      <c r="BG6" s="73" t="s">
        <v>45</v>
      </c>
      <c r="BH6" s="70" t="s">
        <v>46</v>
      </c>
      <c r="BI6" s="74" t="s">
        <v>47</v>
      </c>
      <c r="BJ6" s="73" t="s">
        <v>45</v>
      </c>
      <c r="BK6" s="70" t="s">
        <v>46</v>
      </c>
      <c r="BL6" s="74" t="s">
        <v>47</v>
      </c>
      <c r="BM6" s="73" t="s">
        <v>45</v>
      </c>
      <c r="BN6" s="70" t="s">
        <v>46</v>
      </c>
      <c r="BO6" s="74" t="s">
        <v>47</v>
      </c>
      <c r="BP6" s="73" t="s">
        <v>45</v>
      </c>
      <c r="BQ6" s="70" t="s">
        <v>46</v>
      </c>
      <c r="BR6" s="74" t="s">
        <v>47</v>
      </c>
      <c r="BS6" s="73" t="s">
        <v>45</v>
      </c>
      <c r="BT6" s="70" t="s">
        <v>46</v>
      </c>
      <c r="BU6" s="74" t="s">
        <v>47</v>
      </c>
      <c r="BV6" s="73" t="s">
        <v>45</v>
      </c>
      <c r="BW6" s="70" t="s">
        <v>46</v>
      </c>
      <c r="BX6" s="74" t="s">
        <v>47</v>
      </c>
      <c r="BY6" s="73" t="s">
        <v>45</v>
      </c>
      <c r="BZ6" s="70" t="s">
        <v>46</v>
      </c>
      <c r="CA6" s="74" t="s">
        <v>47</v>
      </c>
      <c r="CB6" s="73" t="s">
        <v>45</v>
      </c>
      <c r="CC6" s="70" t="s">
        <v>46</v>
      </c>
      <c r="CD6" s="74" t="s">
        <v>47</v>
      </c>
      <c r="CE6" s="73" t="s">
        <v>45</v>
      </c>
      <c r="CF6" s="70" t="s">
        <v>46</v>
      </c>
      <c r="CG6" s="74" t="s">
        <v>47</v>
      </c>
      <c r="CH6" s="73" t="s">
        <v>45</v>
      </c>
      <c r="CI6" s="70" t="s">
        <v>46</v>
      </c>
      <c r="CJ6" s="74" t="s">
        <v>47</v>
      </c>
    </row>
    <row r="7" spans="1:88" s="68" customFormat="1" ht="15.75" customHeight="1" x14ac:dyDescent="0.25">
      <c r="A7" s="75">
        <f>ROW(A7)-ROW(A$6)</f>
        <v>1</v>
      </c>
      <c r="B7" s="67" t="s">
        <v>33</v>
      </c>
      <c r="C7" s="245" t="s">
        <v>91</v>
      </c>
      <c r="D7" s="246"/>
      <c r="E7" s="257"/>
      <c r="F7" s="23" t="s">
        <v>106</v>
      </c>
      <c r="G7" s="259">
        <v>115646</v>
      </c>
      <c r="H7" s="67"/>
      <c r="I7" s="313">
        <v>46.508000000000003</v>
      </c>
      <c r="J7" s="317">
        <v>3</v>
      </c>
      <c r="K7" s="80"/>
      <c r="L7" s="77"/>
      <c r="M7" s="78"/>
      <c r="N7" s="76"/>
      <c r="O7" s="77"/>
      <c r="P7" s="79"/>
      <c r="Q7" s="338"/>
      <c r="R7" s="338"/>
      <c r="S7" s="338"/>
      <c r="T7" s="80"/>
      <c r="U7" s="77"/>
      <c r="V7" s="79"/>
      <c r="W7" s="333"/>
      <c r="X7" s="333"/>
      <c r="Y7" s="333"/>
      <c r="Z7" s="80"/>
      <c r="AA7" s="77"/>
      <c r="AB7" s="81"/>
      <c r="AC7" s="76"/>
      <c r="AD7" s="77"/>
      <c r="AE7" s="78"/>
      <c r="AF7" s="76"/>
      <c r="AG7" s="77"/>
      <c r="AH7" s="78"/>
      <c r="AI7" s="76"/>
      <c r="AJ7" s="77"/>
      <c r="AK7" s="79"/>
      <c r="AL7" s="76"/>
      <c r="AM7" s="77"/>
      <c r="AN7" s="78"/>
      <c r="AO7" s="76"/>
      <c r="AP7" s="77"/>
      <c r="AQ7" s="78"/>
      <c r="AR7" s="80"/>
      <c r="AS7" s="77"/>
      <c r="AT7" s="81"/>
      <c r="AU7" s="80"/>
      <c r="AV7" s="77"/>
      <c r="AW7" s="81"/>
      <c r="AX7" s="80"/>
      <c r="AY7" s="77"/>
      <c r="AZ7" s="81"/>
      <c r="BA7" s="352"/>
      <c r="BB7" s="353"/>
      <c r="BC7" s="354"/>
      <c r="BD7" s="352"/>
      <c r="BE7" s="353"/>
      <c r="BF7" s="354"/>
      <c r="BG7" s="352"/>
      <c r="BH7" s="353"/>
      <c r="BI7" s="354"/>
      <c r="BJ7" s="352"/>
      <c r="BK7" s="353"/>
      <c r="BL7" s="354"/>
      <c r="BM7" s="369">
        <v>15.326000000000001</v>
      </c>
      <c r="BN7" s="370">
        <v>15.255000000000001</v>
      </c>
      <c r="BO7" s="371">
        <v>15.926</v>
      </c>
      <c r="BP7" s="352"/>
      <c r="BQ7" s="353"/>
      <c r="BR7" s="354"/>
      <c r="BS7" s="352"/>
      <c r="BT7" s="353"/>
      <c r="BU7" s="354"/>
      <c r="BV7" s="352"/>
      <c r="BW7" s="353"/>
      <c r="BX7" s="354"/>
      <c r="BY7" s="352"/>
      <c r="BZ7" s="353"/>
      <c r="CA7" s="354"/>
      <c r="CB7" s="352"/>
      <c r="CC7" s="353"/>
      <c r="CD7" s="354"/>
      <c r="CE7" s="352"/>
      <c r="CF7" s="353"/>
      <c r="CG7" s="354"/>
      <c r="CH7" s="352"/>
      <c r="CI7" s="353"/>
      <c r="CJ7" s="354"/>
    </row>
    <row r="8" spans="1:88" s="68" customFormat="1" ht="15.75" customHeight="1" thickBot="1" x14ac:dyDescent="0.3">
      <c r="A8" s="82">
        <f t="shared" ref="A8:A36" si="0">ROW(A8)-ROW(A$6)</f>
        <v>2</v>
      </c>
      <c r="B8" s="67" t="s">
        <v>33</v>
      </c>
      <c r="C8" s="245" t="s">
        <v>96</v>
      </c>
      <c r="D8" s="246"/>
      <c r="E8" s="257"/>
      <c r="F8" s="33" t="s">
        <v>107</v>
      </c>
      <c r="G8" s="259">
        <v>136621</v>
      </c>
      <c r="H8" s="67"/>
      <c r="I8" s="314">
        <v>46.664999999999999</v>
      </c>
      <c r="J8" s="318">
        <v>3</v>
      </c>
      <c r="K8" s="90"/>
      <c r="L8" s="87"/>
      <c r="M8" s="88"/>
      <c r="N8" s="86"/>
      <c r="O8" s="87"/>
      <c r="P8" s="89"/>
      <c r="Q8" s="338"/>
      <c r="R8" s="338"/>
      <c r="S8" s="338"/>
      <c r="T8" s="90"/>
      <c r="U8" s="87"/>
      <c r="V8" s="89"/>
      <c r="W8" s="333"/>
      <c r="X8" s="333"/>
      <c r="Y8" s="333"/>
      <c r="Z8" s="90"/>
      <c r="AA8" s="87"/>
      <c r="AB8" s="91"/>
      <c r="AC8" s="86"/>
      <c r="AD8" s="87"/>
      <c r="AE8" s="88"/>
      <c r="AF8" s="86"/>
      <c r="AG8" s="87"/>
      <c r="AH8" s="88"/>
      <c r="AI8" s="86"/>
      <c r="AJ8" s="87"/>
      <c r="AK8" s="89"/>
      <c r="AL8" s="86"/>
      <c r="AM8" s="87"/>
      <c r="AN8" s="88"/>
      <c r="AO8" s="86"/>
      <c r="AP8" s="87"/>
      <c r="AQ8" s="88"/>
      <c r="AR8" s="90"/>
      <c r="AS8" s="87"/>
      <c r="AT8" s="91"/>
      <c r="AU8" s="347"/>
      <c r="AV8" s="347"/>
      <c r="AW8" s="347"/>
      <c r="AX8" s="347"/>
      <c r="AY8" s="347"/>
      <c r="AZ8" s="347"/>
      <c r="BA8" s="341">
        <v>15.385</v>
      </c>
      <c r="BB8" s="341">
        <v>15.706</v>
      </c>
      <c r="BC8" s="341">
        <v>15.574999999999999</v>
      </c>
      <c r="BD8" s="347"/>
      <c r="BE8" s="347"/>
      <c r="BF8" s="347"/>
      <c r="BG8" s="347"/>
      <c r="BH8" s="347"/>
      <c r="BI8" s="347"/>
      <c r="BJ8" s="347"/>
      <c r="BK8" s="347"/>
      <c r="BL8" s="347"/>
      <c r="BM8" s="347"/>
      <c r="BN8" s="347"/>
      <c r="BO8" s="347"/>
      <c r="BP8" s="347"/>
      <c r="BQ8" s="347"/>
      <c r="BR8" s="347"/>
      <c r="BS8" s="347"/>
      <c r="BT8" s="347"/>
      <c r="BU8" s="347"/>
      <c r="BV8" s="347"/>
      <c r="BW8" s="347"/>
      <c r="BX8" s="347"/>
      <c r="BY8" s="347"/>
      <c r="BZ8" s="347"/>
      <c r="CA8" s="347"/>
      <c r="CB8" s="347"/>
      <c r="CC8" s="347"/>
      <c r="CD8" s="347"/>
      <c r="CE8" s="347"/>
      <c r="CF8" s="347"/>
      <c r="CG8" s="347"/>
      <c r="CH8" s="347"/>
      <c r="CI8" s="347"/>
      <c r="CJ8" s="347"/>
    </row>
    <row r="9" spans="1:88" s="68" customFormat="1" ht="15.75" customHeight="1" x14ac:dyDescent="0.25">
      <c r="A9" s="82">
        <f t="shared" si="0"/>
        <v>3</v>
      </c>
      <c r="B9" s="67" t="s">
        <v>33</v>
      </c>
      <c r="C9" s="245" t="s">
        <v>95</v>
      </c>
      <c r="D9" s="246"/>
      <c r="E9" s="257"/>
      <c r="F9" s="33" t="s">
        <v>108</v>
      </c>
      <c r="G9" s="259">
        <v>171022</v>
      </c>
      <c r="H9" s="67"/>
      <c r="I9" s="314">
        <v>47.588000000000001</v>
      </c>
      <c r="J9" s="318">
        <v>3</v>
      </c>
      <c r="K9" s="96"/>
      <c r="L9" s="93"/>
      <c r="M9" s="85"/>
      <c r="N9" s="86"/>
      <c r="O9" s="87"/>
      <c r="P9" s="89"/>
      <c r="Q9" s="338"/>
      <c r="R9" s="338"/>
      <c r="S9" s="338"/>
      <c r="T9" s="90"/>
      <c r="U9" s="87"/>
      <c r="V9" s="89"/>
      <c r="W9" s="333"/>
      <c r="X9" s="333"/>
      <c r="Y9" s="333"/>
      <c r="Z9" s="90"/>
      <c r="AA9" s="87"/>
      <c r="AB9" s="91"/>
      <c r="AC9" s="92"/>
      <c r="AD9" s="93"/>
      <c r="AE9" s="85"/>
      <c r="AF9" s="86"/>
      <c r="AG9" s="87"/>
      <c r="AH9" s="88"/>
      <c r="AI9" s="86"/>
      <c r="AJ9" s="87"/>
      <c r="AK9" s="89"/>
      <c r="AL9" s="86"/>
      <c r="AM9" s="87"/>
      <c r="AN9" s="88"/>
      <c r="AO9" s="86"/>
      <c r="AP9" s="87"/>
      <c r="AQ9" s="88"/>
      <c r="AR9" s="90"/>
      <c r="AS9" s="87"/>
      <c r="AT9" s="91"/>
      <c r="AU9" s="90"/>
      <c r="AV9" s="87"/>
      <c r="AW9" s="91"/>
      <c r="AX9" s="341">
        <v>16.076000000000001</v>
      </c>
      <c r="AY9" s="341">
        <v>15.836</v>
      </c>
      <c r="AZ9" s="346">
        <v>15.675000000000001</v>
      </c>
      <c r="BA9" s="344"/>
      <c r="BB9" s="350"/>
      <c r="BC9" s="351"/>
      <c r="BD9" s="349"/>
      <c r="BE9" s="350"/>
      <c r="BF9" s="351"/>
      <c r="BG9" s="349"/>
      <c r="BH9" s="350"/>
      <c r="BI9" s="351"/>
      <c r="BJ9" s="349"/>
      <c r="BK9" s="350"/>
      <c r="BL9" s="351"/>
      <c r="BM9" s="349"/>
      <c r="BN9" s="350"/>
      <c r="BO9" s="351"/>
      <c r="BP9" s="349"/>
      <c r="BQ9" s="350"/>
      <c r="BR9" s="351"/>
      <c r="BS9" s="349"/>
      <c r="BT9" s="350"/>
      <c r="BU9" s="351"/>
      <c r="BV9" s="349"/>
      <c r="BW9" s="350"/>
      <c r="BX9" s="351"/>
      <c r="BY9" s="349"/>
      <c r="BZ9" s="350"/>
      <c r="CA9" s="351"/>
      <c r="CB9" s="349"/>
      <c r="CC9" s="350"/>
      <c r="CD9" s="351"/>
      <c r="CE9" s="349"/>
      <c r="CF9" s="350"/>
      <c r="CG9" s="351"/>
      <c r="CH9" s="349"/>
      <c r="CI9" s="350"/>
      <c r="CJ9" s="351"/>
    </row>
    <row r="10" spans="1:88" s="68" customFormat="1" ht="15.75" customHeight="1" x14ac:dyDescent="0.25">
      <c r="A10" s="82">
        <f t="shared" si="0"/>
        <v>4</v>
      </c>
      <c r="B10" s="67" t="s">
        <v>33</v>
      </c>
      <c r="C10" s="245" t="s">
        <v>94</v>
      </c>
      <c r="D10" s="246" t="s">
        <v>110</v>
      </c>
      <c r="E10" s="257"/>
      <c r="F10" s="33" t="s">
        <v>109</v>
      </c>
      <c r="G10" s="259">
        <v>174556</v>
      </c>
      <c r="H10" s="67"/>
      <c r="I10" s="316" t="s">
        <v>208</v>
      </c>
      <c r="J10" s="318">
        <v>3</v>
      </c>
      <c r="K10" s="90"/>
      <c r="L10" s="87"/>
      <c r="M10" s="88"/>
      <c r="N10" s="86"/>
      <c r="O10" s="87"/>
      <c r="P10" s="89"/>
      <c r="Q10" s="338"/>
      <c r="R10" s="338"/>
      <c r="S10" s="338"/>
      <c r="T10" s="90"/>
      <c r="U10" s="87"/>
      <c r="V10" s="89"/>
      <c r="W10" s="333"/>
      <c r="X10" s="333"/>
      <c r="Y10" s="333"/>
      <c r="Z10" s="90"/>
      <c r="AA10" s="87"/>
      <c r="AB10" s="91"/>
      <c r="AC10" s="86"/>
      <c r="AD10" s="87"/>
      <c r="AE10" s="88"/>
      <c r="AF10" s="86"/>
      <c r="AG10" s="87"/>
      <c r="AH10" s="88"/>
      <c r="AI10" s="86"/>
      <c r="AJ10" s="87"/>
      <c r="AK10" s="89"/>
      <c r="AL10" s="86"/>
      <c r="AM10" s="87"/>
      <c r="AN10" s="88"/>
      <c r="AO10" s="86"/>
      <c r="AP10" s="87"/>
      <c r="AQ10" s="88"/>
      <c r="AR10" s="90"/>
      <c r="AS10" s="87"/>
      <c r="AT10" s="91"/>
      <c r="AU10" s="90"/>
      <c r="AV10" s="87"/>
      <c r="AW10" s="91"/>
      <c r="AX10" s="90"/>
      <c r="AY10" s="87"/>
      <c r="AZ10" s="91"/>
      <c r="BA10" s="349"/>
      <c r="BB10" s="350"/>
      <c r="BC10" s="351"/>
      <c r="BD10" s="349"/>
      <c r="BE10" s="350"/>
      <c r="BF10" s="351"/>
      <c r="BG10" s="349"/>
      <c r="BH10" s="350"/>
      <c r="BI10" s="351"/>
      <c r="BJ10" s="349"/>
      <c r="BK10" s="350"/>
      <c r="BL10" s="351"/>
      <c r="BM10" s="349"/>
      <c r="BN10" s="350"/>
      <c r="BO10" s="351"/>
      <c r="BP10" s="363">
        <v>16.515999999999998</v>
      </c>
      <c r="BQ10" s="364">
        <v>17.648</v>
      </c>
      <c r="BR10" s="365">
        <v>16.006</v>
      </c>
      <c r="BS10" s="349"/>
      <c r="BT10" s="350"/>
      <c r="BU10" s="351"/>
      <c r="BV10" s="349"/>
      <c r="BW10" s="350"/>
      <c r="BX10" s="351"/>
      <c r="BY10" s="349"/>
      <c r="BZ10" s="350"/>
      <c r="CA10" s="351"/>
      <c r="CB10" s="349"/>
      <c r="CC10" s="350"/>
      <c r="CD10" s="351"/>
      <c r="CE10" s="349"/>
      <c r="CF10" s="350"/>
      <c r="CG10" s="351"/>
      <c r="CH10" s="349"/>
      <c r="CI10" s="350"/>
      <c r="CJ10" s="351"/>
    </row>
    <row r="11" spans="1:88" s="68" customFormat="1" ht="16.5" customHeight="1" x14ac:dyDescent="0.25">
      <c r="A11" s="82">
        <f t="shared" si="0"/>
        <v>5</v>
      </c>
      <c r="B11" s="67" t="s">
        <v>33</v>
      </c>
      <c r="C11" s="245" t="s">
        <v>92</v>
      </c>
      <c r="D11" s="246" t="s">
        <v>110</v>
      </c>
      <c r="E11" s="257"/>
      <c r="F11" s="33" t="s">
        <v>106</v>
      </c>
      <c r="G11" s="259">
        <v>121762</v>
      </c>
      <c r="H11" s="67"/>
      <c r="I11" s="314">
        <v>50.021000000000001</v>
      </c>
      <c r="J11" s="318">
        <v>3</v>
      </c>
      <c r="K11" s="90"/>
      <c r="L11" s="87"/>
      <c r="M11" s="88"/>
      <c r="N11" s="86"/>
      <c r="O11" s="93"/>
      <c r="P11" s="94"/>
      <c r="Q11" s="338"/>
      <c r="R11" s="338"/>
      <c r="S11" s="338"/>
      <c r="T11" s="90"/>
      <c r="U11" s="87"/>
      <c r="V11" s="89"/>
      <c r="W11" s="333"/>
      <c r="X11" s="333"/>
      <c r="Y11" s="333"/>
      <c r="Z11" s="90"/>
      <c r="AA11" s="87"/>
      <c r="AB11" s="91"/>
      <c r="AC11" s="86"/>
      <c r="AD11" s="87"/>
      <c r="AE11" s="88"/>
      <c r="AF11" s="86"/>
      <c r="AG11" s="93"/>
      <c r="AH11" s="85"/>
      <c r="AI11" s="86"/>
      <c r="AJ11" s="87"/>
      <c r="AK11" s="89"/>
      <c r="AL11" s="86"/>
      <c r="AM11" s="87"/>
      <c r="AN11" s="88"/>
      <c r="AO11" s="86"/>
      <c r="AP11" s="87"/>
      <c r="AQ11" s="88"/>
      <c r="AR11" s="90"/>
      <c r="AS11" s="87"/>
      <c r="AT11" s="91"/>
      <c r="AU11" s="90"/>
      <c r="AV11" s="87"/>
      <c r="AW11" s="91"/>
      <c r="AX11" s="90"/>
      <c r="AY11" s="87"/>
      <c r="AZ11" s="91"/>
      <c r="BA11" s="349"/>
      <c r="BB11" s="350"/>
      <c r="BC11" s="351"/>
      <c r="BD11" s="349"/>
      <c r="BE11" s="350"/>
      <c r="BF11" s="351"/>
      <c r="BG11" s="349"/>
      <c r="BH11" s="350"/>
      <c r="BI11" s="351"/>
      <c r="BJ11" s="349"/>
      <c r="BK11" s="350"/>
      <c r="BL11" s="351"/>
      <c r="BM11" s="349"/>
      <c r="BN11" s="350"/>
      <c r="BO11" s="351"/>
      <c r="BP11" s="349"/>
      <c r="BQ11" s="350"/>
      <c r="BR11" s="351"/>
      <c r="BS11" s="349"/>
      <c r="BT11" s="350"/>
      <c r="BU11" s="351"/>
      <c r="BV11" s="363">
        <v>16.766999999999999</v>
      </c>
      <c r="BW11" s="364">
        <v>16.765999999999998</v>
      </c>
      <c r="BX11" s="365">
        <v>16.486999999999998</v>
      </c>
      <c r="BY11" s="349"/>
      <c r="BZ11" s="350"/>
      <c r="CA11" s="351"/>
      <c r="CB11" s="349"/>
      <c r="CC11" s="350"/>
      <c r="CD11" s="351"/>
      <c r="CE11" s="349"/>
      <c r="CF11" s="350"/>
      <c r="CG11" s="351"/>
      <c r="CH11" s="349"/>
      <c r="CI11" s="350"/>
      <c r="CJ11" s="351"/>
    </row>
    <row r="12" spans="1:88" s="68" customFormat="1" ht="15.75" customHeight="1" x14ac:dyDescent="0.25">
      <c r="A12" s="82">
        <f t="shared" si="0"/>
        <v>6</v>
      </c>
      <c r="B12" s="67" t="s">
        <v>33</v>
      </c>
      <c r="C12" s="245" t="s">
        <v>102</v>
      </c>
      <c r="D12" s="246"/>
      <c r="E12" s="257"/>
      <c r="F12" s="33" t="s">
        <v>108</v>
      </c>
      <c r="G12" s="259">
        <v>166009</v>
      </c>
      <c r="H12" s="67"/>
      <c r="I12" s="314">
        <v>48.649000000000001</v>
      </c>
      <c r="J12" s="318">
        <v>3</v>
      </c>
      <c r="K12" s="90"/>
      <c r="L12" s="87"/>
      <c r="M12" s="88"/>
      <c r="N12" s="86"/>
      <c r="O12" s="87"/>
      <c r="P12" s="89"/>
      <c r="Q12" s="338"/>
      <c r="R12" s="338"/>
      <c r="S12" s="338"/>
      <c r="T12" s="90"/>
      <c r="U12" s="87"/>
      <c r="V12" s="89"/>
      <c r="W12" s="333"/>
      <c r="X12" s="333"/>
      <c r="Y12" s="333"/>
      <c r="Z12" s="90"/>
      <c r="AA12" s="87"/>
      <c r="AB12" s="91"/>
      <c r="AC12" s="86"/>
      <c r="AD12" s="87"/>
      <c r="AE12" s="88"/>
      <c r="AF12" s="86"/>
      <c r="AG12" s="87"/>
      <c r="AH12" s="88"/>
      <c r="AI12" s="86"/>
      <c r="AJ12" s="87"/>
      <c r="AK12" s="89"/>
      <c r="AL12" s="86"/>
      <c r="AM12" s="87"/>
      <c r="AN12" s="88"/>
      <c r="AO12" s="86"/>
      <c r="AP12" s="87"/>
      <c r="AQ12" s="88"/>
      <c r="AR12" s="90"/>
      <c r="AS12" s="87"/>
      <c r="AT12" s="91"/>
      <c r="AU12" s="90"/>
      <c r="AV12" s="87"/>
      <c r="AW12" s="91"/>
      <c r="AX12" s="90"/>
      <c r="AY12" s="87"/>
      <c r="AZ12" s="91"/>
      <c r="BA12" s="363">
        <v>16.376000000000001</v>
      </c>
      <c r="BB12" s="364">
        <v>16.105</v>
      </c>
      <c r="BC12" s="365">
        <v>16.167000000000002</v>
      </c>
      <c r="BD12" s="349"/>
      <c r="BE12" s="350"/>
      <c r="BF12" s="351"/>
      <c r="BG12" s="349"/>
      <c r="BH12" s="350"/>
      <c r="BI12" s="351"/>
      <c r="BJ12" s="349"/>
      <c r="BK12" s="350"/>
      <c r="BL12" s="351"/>
      <c r="BM12" s="349"/>
      <c r="BN12" s="350"/>
      <c r="BO12" s="351"/>
      <c r="BP12" s="349"/>
      <c r="BQ12" s="350"/>
      <c r="BR12" s="351"/>
      <c r="BS12" s="349"/>
      <c r="BT12" s="350"/>
      <c r="BU12" s="351"/>
      <c r="BV12" s="349"/>
      <c r="BW12" s="350"/>
      <c r="BX12" s="351"/>
      <c r="BY12" s="349"/>
      <c r="BZ12" s="350"/>
      <c r="CA12" s="351"/>
      <c r="CB12" s="349"/>
      <c r="CC12" s="350"/>
      <c r="CD12" s="351"/>
      <c r="CE12" s="349"/>
      <c r="CF12" s="350"/>
      <c r="CG12" s="351"/>
      <c r="CH12" s="349"/>
      <c r="CI12" s="350"/>
      <c r="CJ12" s="351"/>
    </row>
    <row r="13" spans="1:88" s="68" customFormat="1" ht="15.75" customHeight="1" x14ac:dyDescent="0.25">
      <c r="A13" s="82">
        <f t="shared" si="0"/>
        <v>7</v>
      </c>
      <c r="B13" s="67" t="s">
        <v>33</v>
      </c>
      <c r="C13" s="245" t="s">
        <v>100</v>
      </c>
      <c r="D13" s="246"/>
      <c r="E13" s="257"/>
      <c r="F13" s="33" t="s">
        <v>109</v>
      </c>
      <c r="G13" s="259">
        <v>123356</v>
      </c>
      <c r="H13" s="67"/>
      <c r="I13" s="314">
        <v>54.405999999999999</v>
      </c>
      <c r="J13" s="318">
        <v>3</v>
      </c>
      <c r="K13" s="90"/>
      <c r="L13" s="87"/>
      <c r="M13" s="88"/>
      <c r="N13" s="86"/>
      <c r="O13" s="87"/>
      <c r="P13" s="89"/>
      <c r="Q13" s="338"/>
      <c r="R13" s="338"/>
      <c r="S13" s="338"/>
      <c r="T13" s="90"/>
      <c r="U13" s="87"/>
      <c r="V13" s="89"/>
      <c r="W13" s="339">
        <v>18.338000000000001</v>
      </c>
      <c r="X13" s="339">
        <v>18.739000000000001</v>
      </c>
      <c r="Y13" s="339">
        <v>17.327999999999999</v>
      </c>
      <c r="Z13" s="90"/>
      <c r="AA13" s="87"/>
      <c r="AB13" s="91"/>
      <c r="AC13" s="86"/>
      <c r="AD13" s="87"/>
      <c r="AE13" s="88"/>
      <c r="AF13" s="86"/>
      <c r="AG13" s="87"/>
      <c r="AH13" s="88"/>
      <c r="AI13" s="86"/>
      <c r="AJ13" s="87"/>
      <c r="AK13" s="89"/>
      <c r="AL13" s="86"/>
      <c r="AM13" s="87"/>
      <c r="AN13" s="88"/>
      <c r="AO13" s="86"/>
      <c r="AP13" s="87"/>
      <c r="AQ13" s="88"/>
      <c r="AR13" s="90"/>
      <c r="AS13" s="87"/>
      <c r="AT13" s="91"/>
      <c r="AU13" s="90"/>
      <c r="AV13" s="87"/>
      <c r="AW13" s="91"/>
      <c r="AX13" s="90"/>
      <c r="AY13" s="87"/>
      <c r="AZ13" s="91"/>
      <c r="BA13" s="349"/>
      <c r="BB13" s="350"/>
      <c r="BC13" s="351"/>
      <c r="BD13" s="349"/>
      <c r="BE13" s="350"/>
      <c r="BF13" s="351"/>
      <c r="BG13" s="349"/>
      <c r="BH13" s="350"/>
      <c r="BI13" s="351"/>
      <c r="BJ13" s="349"/>
      <c r="BK13" s="350"/>
      <c r="BL13" s="351"/>
      <c r="BM13" s="349"/>
      <c r="BN13" s="350"/>
      <c r="BO13" s="351"/>
      <c r="BP13" s="349"/>
      <c r="BQ13" s="350"/>
      <c r="BR13" s="351"/>
      <c r="BS13" s="349"/>
      <c r="BT13" s="350"/>
      <c r="BU13" s="351"/>
      <c r="BV13" s="349"/>
      <c r="BW13" s="350"/>
      <c r="BX13" s="351"/>
      <c r="BY13" s="349"/>
      <c r="BZ13" s="350"/>
      <c r="CA13" s="351"/>
      <c r="CB13" s="349"/>
      <c r="CC13" s="350"/>
      <c r="CD13" s="351"/>
      <c r="CE13" s="349"/>
      <c r="CF13" s="350"/>
      <c r="CG13" s="351"/>
      <c r="CH13" s="349"/>
      <c r="CI13" s="350"/>
      <c r="CJ13" s="351"/>
    </row>
    <row r="14" spans="1:88" s="68" customFormat="1" ht="15.75" customHeight="1" x14ac:dyDescent="0.25">
      <c r="A14" s="82">
        <f t="shared" si="0"/>
        <v>8</v>
      </c>
      <c r="B14" s="67" t="s">
        <v>33</v>
      </c>
      <c r="C14" s="245" t="s">
        <v>90</v>
      </c>
      <c r="D14" s="246" t="s">
        <v>110</v>
      </c>
      <c r="E14" s="257"/>
      <c r="F14" s="33" t="s">
        <v>111</v>
      </c>
      <c r="G14" s="259">
        <v>176452</v>
      </c>
      <c r="H14" s="67"/>
      <c r="I14" s="314">
        <v>52.753999999999998</v>
      </c>
      <c r="J14" s="318">
        <v>3</v>
      </c>
      <c r="K14" s="90"/>
      <c r="L14" s="87"/>
      <c r="M14" s="88"/>
      <c r="N14" s="86"/>
      <c r="O14" s="87"/>
      <c r="P14" s="94"/>
      <c r="Q14" s="338"/>
      <c r="R14" s="338"/>
      <c r="S14" s="338"/>
      <c r="T14" s="90"/>
      <c r="U14" s="87"/>
      <c r="V14" s="89"/>
      <c r="W14" s="333"/>
      <c r="X14" s="333"/>
      <c r="Y14" s="333"/>
      <c r="Z14" s="90"/>
      <c r="AA14" s="87"/>
      <c r="AB14" s="91"/>
      <c r="AC14" s="86"/>
      <c r="AD14" s="87"/>
      <c r="AE14" s="88"/>
      <c r="AF14" s="86"/>
      <c r="AG14" s="87"/>
      <c r="AH14" s="85"/>
      <c r="AI14" s="86"/>
      <c r="AJ14" s="87"/>
      <c r="AK14" s="89"/>
      <c r="AL14" s="86"/>
      <c r="AM14" s="87"/>
      <c r="AN14" s="88"/>
      <c r="AO14" s="86"/>
      <c r="AP14" s="87"/>
      <c r="AQ14" s="88"/>
      <c r="AR14" s="90"/>
      <c r="AS14" s="87"/>
      <c r="AT14" s="91"/>
      <c r="AU14" s="90"/>
      <c r="AV14" s="87"/>
      <c r="AW14" s="91"/>
      <c r="AX14" s="90"/>
      <c r="AY14" s="87"/>
      <c r="AZ14" s="91"/>
      <c r="BA14" s="363">
        <v>17.968</v>
      </c>
      <c r="BB14" s="364">
        <v>17.297000000000001</v>
      </c>
      <c r="BC14" s="365">
        <v>17.488</v>
      </c>
      <c r="BD14" s="349"/>
      <c r="BE14" s="350"/>
      <c r="BF14" s="351"/>
      <c r="BG14" s="349"/>
      <c r="BH14" s="350"/>
      <c r="BI14" s="351"/>
      <c r="BJ14" s="349"/>
      <c r="BK14" s="350"/>
      <c r="BL14" s="351"/>
      <c r="BM14" s="349"/>
      <c r="BN14" s="350"/>
      <c r="BO14" s="351"/>
      <c r="BP14" s="349"/>
      <c r="BQ14" s="350"/>
      <c r="BR14" s="351"/>
      <c r="BS14" s="349"/>
      <c r="BT14" s="350"/>
      <c r="BU14" s="351"/>
      <c r="BV14" s="349"/>
      <c r="BW14" s="350"/>
      <c r="BX14" s="351"/>
      <c r="BY14" s="349"/>
      <c r="BZ14" s="350"/>
      <c r="CA14" s="351"/>
      <c r="CB14" s="349"/>
      <c r="CC14" s="350"/>
      <c r="CD14" s="351"/>
      <c r="CE14" s="349"/>
      <c r="CF14" s="350"/>
      <c r="CG14" s="351"/>
      <c r="CH14" s="349"/>
      <c r="CI14" s="350"/>
      <c r="CJ14" s="351"/>
    </row>
    <row r="15" spans="1:88" s="68" customFormat="1" ht="15.75" customHeight="1" x14ac:dyDescent="0.25">
      <c r="A15" s="82">
        <f t="shared" si="0"/>
        <v>9</v>
      </c>
      <c r="B15" s="67" t="s">
        <v>33</v>
      </c>
      <c r="C15" s="245" t="s">
        <v>101</v>
      </c>
      <c r="D15" s="246" t="s">
        <v>110</v>
      </c>
      <c r="E15" s="257"/>
      <c r="F15" s="33" t="s">
        <v>108</v>
      </c>
      <c r="G15" s="259">
        <v>177937</v>
      </c>
      <c r="H15" s="67"/>
      <c r="I15" s="314">
        <v>52.341999999999999</v>
      </c>
      <c r="J15" s="318">
        <v>3</v>
      </c>
      <c r="K15" s="90"/>
      <c r="L15" s="87"/>
      <c r="M15" s="88"/>
      <c r="N15" s="92"/>
      <c r="O15" s="93"/>
      <c r="P15" s="94"/>
      <c r="Q15" s="338"/>
      <c r="R15" s="338"/>
      <c r="S15" s="338"/>
      <c r="T15" s="90"/>
      <c r="U15" s="93"/>
      <c r="V15" s="94"/>
      <c r="W15" s="333"/>
      <c r="X15" s="334"/>
      <c r="Y15" s="334"/>
      <c r="Z15" s="90"/>
      <c r="AA15" s="93"/>
      <c r="AB15" s="95"/>
      <c r="AC15" s="86"/>
      <c r="AD15" s="87"/>
      <c r="AE15" s="88"/>
      <c r="AF15" s="92"/>
      <c r="AG15" s="93"/>
      <c r="AH15" s="85"/>
      <c r="AI15" s="86"/>
      <c r="AJ15" s="93"/>
      <c r="AK15" s="94"/>
      <c r="AL15" s="86"/>
      <c r="AM15" s="93"/>
      <c r="AN15" s="85"/>
      <c r="AO15" s="86"/>
      <c r="AP15" s="93"/>
      <c r="AQ15" s="85"/>
      <c r="AR15" s="90"/>
      <c r="AS15" s="93"/>
      <c r="AT15" s="95"/>
      <c r="AU15" s="90"/>
      <c r="AV15" s="93"/>
      <c r="AW15" s="95"/>
      <c r="AX15" s="90"/>
      <c r="AY15" s="93"/>
      <c r="AZ15" s="95"/>
      <c r="BA15" s="349"/>
      <c r="BB15" s="355"/>
      <c r="BC15" s="356"/>
      <c r="BD15" s="349"/>
      <c r="BE15" s="355"/>
      <c r="BF15" s="356"/>
      <c r="BG15" s="349"/>
      <c r="BH15" s="355"/>
      <c r="BI15" s="356"/>
      <c r="BJ15" s="349"/>
      <c r="BK15" s="355"/>
      <c r="BL15" s="356"/>
      <c r="BM15" s="349"/>
      <c r="BN15" s="355"/>
      <c r="BO15" s="356"/>
      <c r="BP15" s="349"/>
      <c r="BQ15" s="355"/>
      <c r="BR15" s="356"/>
      <c r="BS15" s="349"/>
      <c r="BT15" s="355"/>
      <c r="BU15" s="356"/>
      <c r="BV15" s="349"/>
      <c r="BW15" s="355"/>
      <c r="BX15" s="356"/>
      <c r="BY15" s="349"/>
      <c r="BZ15" s="355"/>
      <c r="CA15" s="356"/>
      <c r="CB15" s="363">
        <v>17.587</v>
      </c>
      <c r="CC15" s="367">
        <v>17.228000000000002</v>
      </c>
      <c r="CD15" s="366">
        <v>17.527000000000001</v>
      </c>
      <c r="CE15" s="349"/>
      <c r="CF15" s="355"/>
      <c r="CG15" s="356"/>
      <c r="CH15" s="349"/>
      <c r="CI15" s="355"/>
      <c r="CJ15" s="356"/>
    </row>
    <row r="16" spans="1:88" s="68" customFormat="1" ht="15.75" customHeight="1" x14ac:dyDescent="0.25">
      <c r="A16" s="82">
        <f t="shared" si="0"/>
        <v>10</v>
      </c>
      <c r="B16" s="67" t="s">
        <v>33</v>
      </c>
      <c r="C16" s="245" t="s">
        <v>103</v>
      </c>
      <c r="D16" s="246"/>
      <c r="E16" s="257"/>
      <c r="F16" s="33" t="s">
        <v>107</v>
      </c>
      <c r="G16" s="259">
        <v>165776</v>
      </c>
      <c r="H16" s="67"/>
      <c r="I16" s="314">
        <v>52.433</v>
      </c>
      <c r="J16" s="318">
        <v>3</v>
      </c>
      <c r="K16" s="90"/>
      <c r="L16" s="87"/>
      <c r="M16" s="88"/>
      <c r="N16" s="86"/>
      <c r="O16" s="87"/>
      <c r="P16" s="89"/>
      <c r="Q16" s="338"/>
      <c r="R16" s="338"/>
      <c r="S16" s="338"/>
      <c r="T16" s="90"/>
      <c r="U16" s="87"/>
      <c r="V16" s="89"/>
      <c r="W16" s="333"/>
      <c r="X16" s="333"/>
      <c r="Y16" s="333"/>
      <c r="Z16" s="90"/>
      <c r="AA16" s="87"/>
      <c r="AB16" s="91"/>
      <c r="AC16" s="86"/>
      <c r="AD16" s="87"/>
      <c r="AE16" s="88"/>
      <c r="AF16" s="86"/>
      <c r="AG16" s="87"/>
      <c r="AH16" s="88"/>
      <c r="AI16" s="86"/>
      <c r="AJ16" s="87"/>
      <c r="AK16" s="89"/>
      <c r="AL16" s="86"/>
      <c r="AM16" s="87"/>
      <c r="AN16" s="88"/>
      <c r="AO16" s="341">
        <v>17.667999999999999</v>
      </c>
      <c r="AP16" s="341">
        <v>17.585999999999999</v>
      </c>
      <c r="AQ16" s="341">
        <v>17.178999999999998</v>
      </c>
      <c r="AR16" s="90"/>
      <c r="AS16" s="87"/>
      <c r="AT16" s="91"/>
      <c r="AU16" s="90"/>
      <c r="AV16" s="87"/>
      <c r="AW16" s="91"/>
      <c r="AX16" s="90"/>
      <c r="AY16" s="87"/>
      <c r="AZ16" s="91"/>
      <c r="BA16" s="349"/>
      <c r="BB16" s="350"/>
      <c r="BC16" s="351"/>
      <c r="BD16" s="349"/>
      <c r="BE16" s="350"/>
      <c r="BF16" s="351"/>
      <c r="BG16" s="349"/>
      <c r="BH16" s="350"/>
      <c r="BI16" s="351"/>
      <c r="BJ16" s="349"/>
      <c r="BK16" s="350"/>
      <c r="BL16" s="351"/>
      <c r="BM16" s="349"/>
      <c r="BN16" s="350"/>
      <c r="BO16" s="351"/>
      <c r="BP16" s="349"/>
      <c r="BQ16" s="350"/>
      <c r="BR16" s="351"/>
      <c r="BS16" s="349"/>
      <c r="BT16" s="350"/>
      <c r="BU16" s="351"/>
      <c r="BV16" s="349"/>
      <c r="BW16" s="350"/>
      <c r="BX16" s="351"/>
      <c r="BY16" s="349"/>
      <c r="BZ16" s="350"/>
      <c r="CA16" s="351"/>
      <c r="CB16" s="349"/>
      <c r="CC16" s="350"/>
      <c r="CD16" s="351"/>
      <c r="CE16" s="349"/>
      <c r="CF16" s="350"/>
      <c r="CG16" s="351"/>
      <c r="CH16" s="349"/>
      <c r="CI16" s="350"/>
      <c r="CJ16" s="351"/>
    </row>
    <row r="17" spans="1:88" s="68" customFormat="1" ht="15.75" customHeight="1" x14ac:dyDescent="0.25">
      <c r="A17" s="82">
        <f t="shared" si="0"/>
        <v>11</v>
      </c>
      <c r="B17" s="67" t="s">
        <v>33</v>
      </c>
      <c r="C17" s="245" t="s">
        <v>93</v>
      </c>
      <c r="D17" s="246"/>
      <c r="E17" s="257" t="s">
        <v>110</v>
      </c>
      <c r="F17" s="33" t="s">
        <v>112</v>
      </c>
      <c r="G17" s="259">
        <v>168587</v>
      </c>
      <c r="H17" s="67"/>
      <c r="I17" s="314">
        <v>58.579000000000001</v>
      </c>
      <c r="J17" s="318">
        <v>3</v>
      </c>
      <c r="K17" s="90"/>
      <c r="L17" s="87"/>
      <c r="M17" s="88"/>
      <c r="N17" s="86"/>
      <c r="O17" s="87"/>
      <c r="P17" s="94"/>
      <c r="Q17" s="338"/>
      <c r="R17" s="338"/>
      <c r="S17" s="338"/>
      <c r="T17" s="90"/>
      <c r="U17" s="87"/>
      <c r="V17" s="89"/>
      <c r="W17" s="333"/>
      <c r="X17" s="333"/>
      <c r="Y17" s="333"/>
      <c r="Z17" s="90"/>
      <c r="AA17" s="87"/>
      <c r="AB17" s="91"/>
      <c r="AC17" s="86"/>
      <c r="AD17" s="87"/>
      <c r="AE17" s="88"/>
      <c r="AF17" s="86"/>
      <c r="AG17" s="87"/>
      <c r="AH17" s="85"/>
      <c r="AI17" s="86"/>
      <c r="AJ17" s="87"/>
      <c r="AK17" s="89"/>
      <c r="AL17" s="86"/>
      <c r="AM17" s="87"/>
      <c r="AN17" s="88"/>
      <c r="AO17" s="86"/>
      <c r="AP17" s="87"/>
      <c r="AQ17" s="88"/>
      <c r="AR17" s="90"/>
      <c r="AS17" s="87"/>
      <c r="AT17" s="91"/>
      <c r="AU17" s="90"/>
      <c r="AV17" s="87"/>
      <c r="AW17" s="91"/>
      <c r="AX17" s="90"/>
      <c r="AY17" s="87"/>
      <c r="AZ17" s="91"/>
      <c r="BA17" s="349"/>
      <c r="BB17" s="350"/>
      <c r="BC17" s="351"/>
      <c r="BD17" s="349"/>
      <c r="BE17" s="350"/>
      <c r="BF17" s="351"/>
      <c r="BG17" s="349"/>
      <c r="BH17" s="350"/>
      <c r="BI17" s="351"/>
      <c r="BJ17" s="349"/>
      <c r="BK17" s="350"/>
      <c r="BL17" s="351"/>
      <c r="BM17" s="349"/>
      <c r="BN17" s="350"/>
      <c r="BO17" s="351"/>
      <c r="BP17" s="349"/>
      <c r="BQ17" s="350"/>
      <c r="BR17" s="351"/>
      <c r="BS17" s="349"/>
      <c r="BT17" s="350"/>
      <c r="BU17" s="351"/>
      <c r="BV17" s="349"/>
      <c r="BW17" s="350"/>
      <c r="BX17" s="351"/>
      <c r="BY17" s="363">
        <v>19.991</v>
      </c>
      <c r="BZ17" s="364">
        <v>19.507999999999999</v>
      </c>
      <c r="CA17" s="365">
        <v>19.079999999999998</v>
      </c>
      <c r="CB17" s="349"/>
      <c r="CC17" s="350"/>
      <c r="CD17" s="351"/>
      <c r="CE17" s="349"/>
      <c r="CF17" s="350"/>
      <c r="CG17" s="351"/>
      <c r="CH17" s="349"/>
      <c r="CI17" s="350"/>
      <c r="CJ17" s="351"/>
    </row>
    <row r="18" spans="1:88" s="68" customFormat="1" ht="15.75" customHeight="1" x14ac:dyDescent="0.25">
      <c r="A18" s="82">
        <f t="shared" si="0"/>
        <v>12</v>
      </c>
      <c r="B18" s="67" t="s">
        <v>33</v>
      </c>
      <c r="C18" s="245" t="s">
        <v>97</v>
      </c>
      <c r="D18" s="246"/>
      <c r="E18" s="257"/>
      <c r="F18" s="33" t="s">
        <v>107</v>
      </c>
      <c r="G18" s="259">
        <v>165773</v>
      </c>
      <c r="H18" s="67"/>
      <c r="I18" s="314" t="s">
        <v>206</v>
      </c>
      <c r="J18" s="318">
        <v>3</v>
      </c>
      <c r="K18" s="90"/>
      <c r="L18" s="87"/>
      <c r="M18" s="88"/>
      <c r="N18" s="86"/>
      <c r="O18" s="87"/>
      <c r="P18" s="89"/>
      <c r="Q18" s="338"/>
      <c r="R18" s="338"/>
      <c r="S18" s="338"/>
      <c r="T18" s="90"/>
      <c r="U18" s="87"/>
      <c r="V18" s="94"/>
      <c r="W18" s="333"/>
      <c r="X18" s="333"/>
      <c r="Y18" s="334"/>
      <c r="Z18" s="90"/>
      <c r="AA18" s="87"/>
      <c r="AB18" s="95"/>
      <c r="AC18" s="86"/>
      <c r="AD18" s="87"/>
      <c r="AE18" s="88"/>
      <c r="AF18" s="86"/>
      <c r="AG18" s="87"/>
      <c r="AH18" s="88"/>
      <c r="AI18" s="86"/>
      <c r="AJ18" s="87"/>
      <c r="AK18" s="94"/>
      <c r="AL18" s="86"/>
      <c r="AM18" s="87"/>
      <c r="AN18" s="85"/>
      <c r="AO18" s="86"/>
      <c r="AP18" s="87"/>
      <c r="AQ18" s="85"/>
      <c r="AR18" s="90"/>
      <c r="AS18" s="87"/>
      <c r="AT18" s="95"/>
      <c r="AU18" s="348"/>
      <c r="AV18" s="348"/>
      <c r="AW18" s="348"/>
      <c r="AX18" s="343">
        <v>23.042999999999999</v>
      </c>
      <c r="AY18" s="343">
        <v>22.172000000000001</v>
      </c>
      <c r="AZ18" s="343">
        <v>24.074000000000002</v>
      </c>
      <c r="BA18" s="348"/>
      <c r="BB18" s="348"/>
      <c r="BC18" s="348"/>
      <c r="BD18" s="348"/>
      <c r="BE18" s="348"/>
      <c r="BF18" s="348"/>
      <c r="BG18" s="348"/>
      <c r="BH18" s="348"/>
      <c r="BI18" s="348"/>
      <c r="BJ18" s="348"/>
      <c r="BK18" s="348"/>
      <c r="BL18" s="348"/>
      <c r="BM18" s="348"/>
      <c r="BN18" s="348"/>
      <c r="BO18" s="348"/>
      <c r="BP18" s="348"/>
      <c r="BQ18" s="348"/>
      <c r="BR18" s="348"/>
      <c r="BS18" s="348"/>
      <c r="BT18" s="348"/>
      <c r="BU18" s="348"/>
      <c r="BV18" s="348"/>
      <c r="BW18" s="348"/>
      <c r="BX18" s="348"/>
      <c r="BY18" s="348"/>
      <c r="BZ18" s="348"/>
      <c r="CA18" s="348"/>
      <c r="CB18" s="348"/>
      <c r="CC18" s="348"/>
      <c r="CD18" s="348"/>
      <c r="CE18" s="348"/>
      <c r="CF18" s="348"/>
      <c r="CG18" s="348"/>
      <c r="CH18" s="348"/>
      <c r="CI18" s="348"/>
      <c r="CJ18" s="348"/>
    </row>
    <row r="19" spans="1:88" s="68" customFormat="1" ht="15.75" customHeight="1" x14ac:dyDescent="0.2">
      <c r="A19" s="82">
        <f t="shared" si="0"/>
        <v>13</v>
      </c>
      <c r="B19" s="67" t="s">
        <v>33</v>
      </c>
      <c r="C19" s="250" t="s">
        <v>104</v>
      </c>
      <c r="D19" s="246"/>
      <c r="E19" s="257"/>
      <c r="F19" s="33" t="s">
        <v>107</v>
      </c>
      <c r="G19" s="259">
        <v>114351</v>
      </c>
      <c r="H19" s="67"/>
      <c r="I19" s="314">
        <v>54.426000000000002</v>
      </c>
      <c r="J19" s="318">
        <v>3</v>
      </c>
      <c r="K19" s="90"/>
      <c r="L19" s="87"/>
      <c r="M19" s="88"/>
      <c r="N19" s="86"/>
      <c r="O19" s="87"/>
      <c r="P19" s="89"/>
      <c r="Q19" s="338"/>
      <c r="R19" s="338"/>
      <c r="S19" s="338"/>
      <c r="T19" s="90"/>
      <c r="U19" s="87"/>
      <c r="V19" s="89"/>
      <c r="W19" s="333"/>
      <c r="X19" s="333"/>
      <c r="Y19" s="333"/>
      <c r="Z19" s="90"/>
      <c r="AA19" s="87"/>
      <c r="AB19" s="91"/>
      <c r="AC19" s="86"/>
      <c r="AD19" s="87"/>
      <c r="AE19" s="88"/>
      <c r="AF19" s="86"/>
      <c r="AG19" s="87"/>
      <c r="AH19" s="88"/>
      <c r="AI19" s="86"/>
      <c r="AJ19" s="87"/>
      <c r="AK19" s="89"/>
      <c r="AL19" s="86"/>
      <c r="AM19" s="87"/>
      <c r="AN19" s="88"/>
      <c r="AO19" s="86"/>
      <c r="AP19" s="87"/>
      <c r="AQ19" s="88"/>
      <c r="AR19" s="90"/>
      <c r="AS19" s="87"/>
      <c r="AT19" s="91"/>
      <c r="AU19" s="90"/>
      <c r="AV19" s="87"/>
      <c r="AW19" s="91"/>
      <c r="AX19" s="90"/>
      <c r="AY19" s="87"/>
      <c r="AZ19" s="91"/>
      <c r="BA19" s="363">
        <v>18.007999999999999</v>
      </c>
      <c r="BB19" s="364">
        <v>17.527999999999999</v>
      </c>
      <c r="BC19" s="365">
        <v>18.89</v>
      </c>
      <c r="BD19" s="349"/>
      <c r="BE19" s="350"/>
      <c r="BF19" s="351"/>
      <c r="BG19" s="349"/>
      <c r="BH19" s="350"/>
      <c r="BI19" s="351"/>
      <c r="BJ19" s="349"/>
      <c r="BK19" s="350"/>
      <c r="BL19" s="351"/>
      <c r="BM19" s="349"/>
      <c r="BN19" s="350"/>
      <c r="BO19" s="351"/>
      <c r="BP19" s="349"/>
      <c r="BQ19" s="350"/>
      <c r="BR19" s="351"/>
      <c r="BS19" s="349"/>
      <c r="BT19" s="350"/>
      <c r="BU19" s="351"/>
      <c r="BV19" s="349"/>
      <c r="BW19" s="350"/>
      <c r="BX19" s="351"/>
      <c r="BY19" s="349"/>
      <c r="BZ19" s="350"/>
      <c r="CA19" s="351"/>
      <c r="CB19" s="349"/>
      <c r="CC19" s="350"/>
      <c r="CD19" s="351"/>
      <c r="CE19" s="349"/>
      <c r="CF19" s="350"/>
      <c r="CG19" s="351"/>
      <c r="CH19" s="349"/>
      <c r="CI19" s="350"/>
      <c r="CJ19" s="351"/>
    </row>
    <row r="20" spans="1:88" s="68" customFormat="1" ht="15.75" customHeight="1" thickBot="1" x14ac:dyDescent="0.3">
      <c r="A20" s="82">
        <f t="shared" si="0"/>
        <v>14</v>
      </c>
      <c r="B20" s="67" t="s">
        <v>33</v>
      </c>
      <c r="C20" s="247" t="s">
        <v>99</v>
      </c>
      <c r="D20" s="248"/>
      <c r="E20" s="258"/>
      <c r="F20" s="33" t="s">
        <v>112</v>
      </c>
      <c r="G20" s="260">
        <v>168588</v>
      </c>
      <c r="H20" s="67"/>
      <c r="I20" s="314" t="s">
        <v>204</v>
      </c>
      <c r="J20" s="318">
        <v>3</v>
      </c>
      <c r="K20" s="90"/>
      <c r="L20" s="87"/>
      <c r="M20" s="88"/>
      <c r="N20" s="86"/>
      <c r="O20" s="87"/>
      <c r="P20" s="89"/>
      <c r="Q20" s="338"/>
      <c r="R20" s="338"/>
      <c r="S20" s="338"/>
      <c r="T20" s="90"/>
      <c r="U20" s="87"/>
      <c r="V20" s="94"/>
      <c r="W20" s="333"/>
      <c r="X20" s="333"/>
      <c r="Y20" s="334"/>
      <c r="Z20" s="90"/>
      <c r="AA20" s="87"/>
      <c r="AB20" s="95"/>
      <c r="AC20" s="86"/>
      <c r="AD20" s="87"/>
      <c r="AE20" s="88"/>
      <c r="AF20" s="86"/>
      <c r="AG20" s="87"/>
      <c r="AH20" s="88"/>
      <c r="AI20" s="86"/>
      <c r="AJ20" s="87"/>
      <c r="AK20" s="94"/>
      <c r="AL20" s="86"/>
      <c r="AM20" s="87"/>
      <c r="AN20" s="85"/>
      <c r="AO20" s="86"/>
      <c r="AP20" s="87"/>
      <c r="AQ20" s="85"/>
      <c r="AR20" s="90"/>
      <c r="AS20" s="87"/>
      <c r="AT20" s="95"/>
      <c r="AU20" s="90"/>
      <c r="AV20" s="87"/>
      <c r="AW20" s="95"/>
      <c r="AX20" s="90"/>
      <c r="AY20" s="87"/>
      <c r="AZ20" s="95"/>
      <c r="BA20" s="349"/>
      <c r="BB20" s="350"/>
      <c r="BC20" s="356"/>
      <c r="BD20" s="349"/>
      <c r="BE20" s="350"/>
      <c r="BF20" s="356"/>
      <c r="BG20" s="349"/>
      <c r="BH20" s="350"/>
      <c r="BI20" s="356"/>
      <c r="BJ20" s="349"/>
      <c r="BK20" s="350"/>
      <c r="BL20" s="356"/>
      <c r="BM20" s="349"/>
      <c r="BN20" s="350"/>
      <c r="BO20" s="356"/>
      <c r="BP20" s="349"/>
      <c r="BQ20" s="350"/>
      <c r="BR20" s="356"/>
      <c r="BS20" s="349"/>
      <c r="BT20" s="350"/>
      <c r="BU20" s="356"/>
      <c r="BV20" s="349"/>
      <c r="BW20" s="350"/>
      <c r="BX20" s="356"/>
      <c r="BY20" s="349"/>
      <c r="BZ20" s="350"/>
      <c r="CA20" s="356"/>
      <c r="CB20" s="349"/>
      <c r="CC20" s="350"/>
      <c r="CD20" s="356"/>
      <c r="CE20" s="363">
        <v>20.760999999999999</v>
      </c>
      <c r="CF20" s="364">
        <v>20.571000000000002</v>
      </c>
      <c r="CG20" s="366">
        <v>20.51</v>
      </c>
      <c r="CH20" s="349"/>
      <c r="CI20" s="350"/>
      <c r="CJ20" s="356"/>
    </row>
    <row r="21" spans="1:88" s="68" customFormat="1" ht="15.75" customHeight="1" x14ac:dyDescent="0.25">
      <c r="A21" s="82">
        <f t="shared" si="0"/>
        <v>15</v>
      </c>
      <c r="B21" s="67" t="s">
        <v>33</v>
      </c>
      <c r="C21" s="245" t="s">
        <v>105</v>
      </c>
      <c r="D21" s="246" t="s">
        <v>110</v>
      </c>
      <c r="E21" s="257"/>
      <c r="F21" s="33" t="s">
        <v>107</v>
      </c>
      <c r="G21" s="259">
        <v>181443</v>
      </c>
      <c r="H21" s="67"/>
      <c r="I21" s="314" t="s">
        <v>205</v>
      </c>
      <c r="J21" s="318">
        <v>3</v>
      </c>
      <c r="K21" s="90"/>
      <c r="L21" s="87"/>
      <c r="M21" s="85"/>
      <c r="N21" s="86"/>
      <c r="O21" s="87"/>
      <c r="P21" s="89"/>
      <c r="Q21" s="338"/>
      <c r="R21" s="338"/>
      <c r="S21" s="338"/>
      <c r="T21" s="90"/>
      <c r="U21" s="87"/>
      <c r="V21" s="89"/>
      <c r="W21" s="333"/>
      <c r="X21" s="333"/>
      <c r="Y21" s="333"/>
      <c r="Z21" s="90"/>
      <c r="AA21" s="87"/>
      <c r="AB21" s="91"/>
      <c r="AC21" s="86"/>
      <c r="AD21" s="87"/>
      <c r="AE21" s="85"/>
      <c r="AF21" s="86"/>
      <c r="AG21" s="87"/>
      <c r="AH21" s="88"/>
      <c r="AI21" s="86"/>
      <c r="AJ21" s="87"/>
      <c r="AK21" s="89"/>
      <c r="AL21" s="86"/>
      <c r="AM21" s="87"/>
      <c r="AN21" s="88"/>
      <c r="AO21" s="86"/>
      <c r="AP21" s="87"/>
      <c r="AQ21" s="88"/>
      <c r="AR21" s="90"/>
      <c r="AS21" s="87"/>
      <c r="AT21" s="91"/>
      <c r="AU21" s="347"/>
      <c r="AV21" s="345"/>
      <c r="AW21" s="347"/>
      <c r="AX21" s="341">
        <v>22.742999999999999</v>
      </c>
      <c r="AY21" s="346">
        <v>22.663</v>
      </c>
      <c r="AZ21" s="341">
        <v>23.352</v>
      </c>
      <c r="BA21" s="347"/>
      <c r="BB21" s="345"/>
      <c r="BC21" s="347"/>
      <c r="BD21" s="347"/>
      <c r="BE21" s="345"/>
      <c r="BF21" s="347"/>
      <c r="BG21" s="347"/>
      <c r="BH21" s="345"/>
      <c r="BI21" s="347"/>
      <c r="BJ21" s="347"/>
      <c r="BK21" s="345"/>
      <c r="BL21" s="347"/>
      <c r="BM21" s="347"/>
      <c r="BN21" s="345"/>
      <c r="BO21" s="347"/>
      <c r="BP21" s="347"/>
      <c r="BQ21" s="345"/>
      <c r="BR21" s="347"/>
      <c r="BS21" s="347"/>
      <c r="BT21" s="345"/>
      <c r="BU21" s="347"/>
      <c r="BV21" s="347"/>
      <c r="BW21" s="345"/>
      <c r="BX21" s="347"/>
      <c r="BY21" s="347"/>
      <c r="BZ21" s="345"/>
      <c r="CA21" s="347"/>
      <c r="CB21" s="347"/>
      <c r="CC21" s="345"/>
      <c r="CD21" s="347"/>
      <c r="CE21" s="347"/>
      <c r="CF21" s="345"/>
      <c r="CG21" s="347"/>
      <c r="CH21" s="347"/>
      <c r="CI21" s="345"/>
      <c r="CJ21" s="347"/>
    </row>
    <row r="22" spans="1:88" s="68" customFormat="1" ht="15.75" customHeight="1" x14ac:dyDescent="0.25">
      <c r="A22" s="82">
        <f t="shared" si="0"/>
        <v>16</v>
      </c>
      <c r="B22" s="67" t="s">
        <v>33</v>
      </c>
      <c r="C22" s="249" t="s">
        <v>98</v>
      </c>
      <c r="D22" s="246"/>
      <c r="E22" s="257"/>
      <c r="F22" s="33" t="s">
        <v>108</v>
      </c>
      <c r="G22" s="259">
        <v>177026</v>
      </c>
      <c r="H22" s="67"/>
      <c r="I22" s="314" t="s">
        <v>207</v>
      </c>
      <c r="J22" s="318">
        <v>3</v>
      </c>
      <c r="K22" s="90"/>
      <c r="L22" s="87"/>
      <c r="M22" s="88"/>
      <c r="N22" s="86"/>
      <c r="O22" s="87"/>
      <c r="P22" s="89"/>
      <c r="Q22" s="338"/>
      <c r="R22" s="338"/>
      <c r="S22" s="338"/>
      <c r="T22" s="90"/>
      <c r="U22" s="87"/>
      <c r="V22" s="89"/>
      <c r="W22" s="333"/>
      <c r="X22" s="333"/>
      <c r="Y22" s="333"/>
      <c r="Z22" s="90"/>
      <c r="AA22" s="87"/>
      <c r="AB22" s="91"/>
      <c r="AC22" s="86"/>
      <c r="AD22" s="87"/>
      <c r="AE22" s="88"/>
      <c r="AF22" s="86"/>
      <c r="AG22" s="87"/>
      <c r="AH22" s="88"/>
      <c r="AI22" s="86"/>
      <c r="AJ22" s="87"/>
      <c r="AK22" s="89"/>
      <c r="AL22" s="86"/>
      <c r="AM22" s="87"/>
      <c r="AN22" s="88"/>
      <c r="AO22" s="86"/>
      <c r="AP22" s="87"/>
      <c r="AQ22" s="88"/>
      <c r="AR22" s="90"/>
      <c r="AS22" s="87"/>
      <c r="AT22" s="91"/>
      <c r="AU22" s="349"/>
      <c r="AV22" s="350"/>
      <c r="AW22" s="351"/>
      <c r="AX22" s="90"/>
      <c r="AY22" s="87"/>
      <c r="AZ22" s="91"/>
      <c r="BA22" s="349"/>
      <c r="BB22" s="350"/>
      <c r="BC22" s="351"/>
      <c r="BD22" s="349"/>
      <c r="BE22" s="350"/>
      <c r="BF22" s="351"/>
      <c r="BG22" s="349"/>
      <c r="BH22" s="350"/>
      <c r="BI22" s="351"/>
      <c r="BJ22" s="363">
        <v>23.684000000000001</v>
      </c>
      <c r="BK22" s="364">
        <v>23.343</v>
      </c>
      <c r="BL22" s="365">
        <v>23.634</v>
      </c>
      <c r="BM22" s="349"/>
      <c r="BN22" s="350"/>
      <c r="BO22" s="351"/>
      <c r="BP22" s="349"/>
      <c r="BQ22" s="350"/>
      <c r="BR22" s="351"/>
      <c r="BS22" s="349"/>
      <c r="BT22" s="350"/>
      <c r="BU22" s="351"/>
      <c r="BV22" s="349"/>
      <c r="BW22" s="350"/>
      <c r="BX22" s="351"/>
      <c r="BY22" s="349"/>
      <c r="BZ22" s="350"/>
      <c r="CA22" s="351"/>
      <c r="CB22" s="349"/>
      <c r="CC22" s="350"/>
      <c r="CD22" s="351"/>
      <c r="CE22" s="349"/>
      <c r="CF22" s="350"/>
      <c r="CG22" s="351"/>
      <c r="CH22" s="349"/>
      <c r="CI22" s="350"/>
      <c r="CJ22" s="351"/>
    </row>
    <row r="23" spans="1:88" s="68" customFormat="1" ht="15.75" customHeight="1" x14ac:dyDescent="0.25">
      <c r="A23" s="82">
        <f t="shared" si="0"/>
        <v>17</v>
      </c>
      <c r="B23" s="67" t="s">
        <v>33</v>
      </c>
      <c r="C23" s="245" t="s">
        <v>142</v>
      </c>
      <c r="D23" s="246" t="s">
        <v>110</v>
      </c>
      <c r="E23" s="257"/>
      <c r="F23" s="33" t="s">
        <v>107</v>
      </c>
      <c r="G23" s="259">
        <v>165770</v>
      </c>
      <c r="H23" s="67"/>
      <c r="I23" s="292" t="s">
        <v>203</v>
      </c>
      <c r="J23" s="318">
        <v>3</v>
      </c>
      <c r="K23" s="90"/>
      <c r="L23" s="87"/>
      <c r="M23" s="85"/>
      <c r="N23" s="86"/>
      <c r="O23" s="87"/>
      <c r="P23" s="94"/>
      <c r="Q23" s="342">
        <v>22.001999999999999</v>
      </c>
      <c r="R23" s="342">
        <v>20.713000000000001</v>
      </c>
      <c r="S23" s="342">
        <v>29.146999999999998</v>
      </c>
      <c r="T23" s="90"/>
      <c r="U23" s="93"/>
      <c r="V23" s="94"/>
      <c r="W23" s="333"/>
      <c r="X23" s="334"/>
      <c r="Y23" s="334"/>
      <c r="Z23" s="90"/>
      <c r="AA23" s="93"/>
      <c r="AB23" s="95"/>
      <c r="AC23" s="86"/>
      <c r="AD23" s="87"/>
      <c r="AE23" s="85"/>
      <c r="AF23" s="86"/>
      <c r="AG23" s="87"/>
      <c r="AH23" s="85"/>
      <c r="AI23" s="86"/>
      <c r="AJ23" s="93"/>
      <c r="AK23" s="94"/>
      <c r="AL23" s="86"/>
      <c r="AM23" s="93"/>
      <c r="AN23" s="85"/>
      <c r="AO23" s="86"/>
      <c r="AP23" s="93"/>
      <c r="AQ23" s="85"/>
      <c r="AR23" s="90"/>
      <c r="AS23" s="93"/>
      <c r="AT23" s="95"/>
      <c r="AU23" s="90"/>
      <c r="AV23" s="93"/>
      <c r="AW23" s="95"/>
      <c r="AX23" s="90"/>
      <c r="AY23" s="93"/>
      <c r="AZ23" s="95"/>
      <c r="BA23" s="349"/>
      <c r="BB23" s="355"/>
      <c r="BC23" s="356"/>
      <c r="BD23" s="349"/>
      <c r="BE23" s="355"/>
      <c r="BF23" s="356"/>
      <c r="BG23" s="349"/>
      <c r="BH23" s="355"/>
      <c r="BI23" s="356"/>
      <c r="BJ23" s="349"/>
      <c r="BK23" s="355"/>
      <c r="BL23" s="356"/>
      <c r="BM23" s="349"/>
      <c r="BN23" s="355"/>
      <c r="BO23" s="356"/>
      <c r="BP23" s="349"/>
      <c r="BQ23" s="355"/>
      <c r="BR23" s="356"/>
      <c r="BS23" s="349"/>
      <c r="BT23" s="355"/>
      <c r="BU23" s="356"/>
      <c r="BV23" s="349"/>
      <c r="BW23" s="355"/>
      <c r="BX23" s="356"/>
      <c r="BY23" s="349"/>
      <c r="BZ23" s="355"/>
      <c r="CA23" s="356"/>
      <c r="CB23" s="349"/>
      <c r="CC23" s="355"/>
      <c r="CD23" s="356"/>
      <c r="CE23" s="349"/>
      <c r="CF23" s="355"/>
      <c r="CG23" s="356"/>
      <c r="CH23" s="349"/>
      <c r="CI23" s="355"/>
      <c r="CJ23" s="356"/>
    </row>
    <row r="24" spans="1:88" s="68" customFormat="1" ht="15.75" customHeight="1" x14ac:dyDescent="0.25">
      <c r="A24" s="82">
        <f t="shared" si="0"/>
        <v>18</v>
      </c>
      <c r="B24" s="67" t="s">
        <v>33</v>
      </c>
      <c r="C24" s="245" t="s">
        <v>141</v>
      </c>
      <c r="D24" s="246"/>
      <c r="E24" s="257"/>
      <c r="F24" s="33" t="s">
        <v>107</v>
      </c>
      <c r="G24" s="259">
        <v>165778</v>
      </c>
      <c r="H24" s="67"/>
      <c r="I24" s="292" t="s">
        <v>202</v>
      </c>
      <c r="J24" s="318">
        <v>3</v>
      </c>
      <c r="K24" s="90"/>
      <c r="L24" s="87"/>
      <c r="M24" s="88"/>
      <c r="N24" s="86"/>
      <c r="O24" s="87"/>
      <c r="P24" s="89"/>
      <c r="Q24" s="372" t="s">
        <v>231</v>
      </c>
      <c r="R24" s="372" t="s">
        <v>229</v>
      </c>
      <c r="S24" s="372" t="s">
        <v>230</v>
      </c>
      <c r="T24" s="90"/>
      <c r="U24" s="87"/>
      <c r="V24" s="94"/>
      <c r="W24" s="333"/>
      <c r="X24" s="333"/>
      <c r="Y24" s="334"/>
      <c r="Z24" s="90"/>
      <c r="AA24" s="87"/>
      <c r="AB24" s="95"/>
      <c r="AC24" s="86"/>
      <c r="AD24" s="87"/>
      <c r="AE24" s="88"/>
      <c r="AF24" s="86"/>
      <c r="AG24" s="87"/>
      <c r="AH24" s="88"/>
      <c r="AI24" s="86"/>
      <c r="AJ24" s="87"/>
      <c r="AK24" s="94"/>
      <c r="AL24" s="86"/>
      <c r="AM24" s="87"/>
      <c r="AN24" s="85"/>
      <c r="AO24" s="86"/>
      <c r="AP24" s="87"/>
      <c r="AQ24" s="85"/>
      <c r="AR24" s="90"/>
      <c r="AS24" s="87"/>
      <c r="AT24" s="95"/>
      <c r="AU24" s="90"/>
      <c r="AV24" s="87"/>
      <c r="AW24" s="95"/>
      <c r="AX24" s="90"/>
      <c r="AY24" s="87"/>
      <c r="AZ24" s="95"/>
      <c r="BA24" s="349"/>
      <c r="BB24" s="350"/>
      <c r="BC24" s="356"/>
      <c r="BD24" s="349"/>
      <c r="BE24" s="350"/>
      <c r="BF24" s="356"/>
      <c r="BG24" s="349"/>
      <c r="BH24" s="350"/>
      <c r="BI24" s="356"/>
      <c r="BJ24" s="349"/>
      <c r="BK24" s="350"/>
      <c r="BL24" s="356"/>
      <c r="BM24" s="349"/>
      <c r="BN24" s="350"/>
      <c r="BO24" s="356"/>
      <c r="BP24" s="349"/>
      <c r="BQ24" s="350"/>
      <c r="BR24" s="356"/>
      <c r="BS24" s="349"/>
      <c r="BT24" s="350"/>
      <c r="BU24" s="356"/>
      <c r="BV24" s="349"/>
      <c r="BW24" s="350"/>
      <c r="BX24" s="356"/>
      <c r="BY24" s="349"/>
      <c r="BZ24" s="350"/>
      <c r="CA24" s="356"/>
      <c r="CB24" s="349"/>
      <c r="CC24" s="350"/>
      <c r="CD24" s="356"/>
      <c r="CE24" s="349"/>
      <c r="CF24" s="350"/>
      <c r="CG24" s="356"/>
      <c r="CH24" s="349"/>
      <c r="CI24" s="350"/>
      <c r="CJ24" s="356"/>
    </row>
    <row r="25" spans="1:88" s="68" customFormat="1" ht="15.75" customHeight="1" x14ac:dyDescent="0.25">
      <c r="A25" s="82">
        <f t="shared" si="0"/>
        <v>19</v>
      </c>
      <c r="B25" s="67" t="s">
        <v>33</v>
      </c>
      <c r="C25" s="245" t="s">
        <v>140</v>
      </c>
      <c r="D25" s="246"/>
      <c r="E25" s="257"/>
      <c r="F25" s="33" t="s">
        <v>107</v>
      </c>
      <c r="G25" s="259">
        <v>176080</v>
      </c>
      <c r="H25" s="67"/>
      <c r="I25" s="292" t="s">
        <v>201</v>
      </c>
      <c r="J25" s="318">
        <v>3</v>
      </c>
      <c r="K25" s="90"/>
      <c r="L25" s="87"/>
      <c r="M25" s="85"/>
      <c r="N25" s="86"/>
      <c r="O25" s="93"/>
      <c r="P25" s="94"/>
      <c r="Q25" s="338"/>
      <c r="R25" s="338"/>
      <c r="S25" s="338"/>
      <c r="T25" s="90"/>
      <c r="U25" s="87"/>
      <c r="V25" s="89"/>
      <c r="W25" s="333"/>
      <c r="X25" s="333"/>
      <c r="Y25" s="333"/>
      <c r="Z25" s="90"/>
      <c r="AA25" s="87"/>
      <c r="AB25" s="91"/>
      <c r="AC25" s="86"/>
      <c r="AD25" s="87"/>
      <c r="AE25" s="85"/>
      <c r="AF25" s="86"/>
      <c r="AG25" s="93"/>
      <c r="AH25" s="85"/>
      <c r="AI25" s="86"/>
      <c r="AJ25" s="87"/>
      <c r="AK25" s="89"/>
      <c r="AL25" s="86"/>
      <c r="AM25" s="87"/>
      <c r="AN25" s="88"/>
      <c r="AO25" s="86"/>
      <c r="AP25" s="87"/>
      <c r="AQ25" s="88"/>
      <c r="AR25" s="90"/>
      <c r="AS25" s="87"/>
      <c r="AT25" s="91"/>
      <c r="AU25" s="90"/>
      <c r="AV25" s="87"/>
      <c r="AW25" s="91"/>
      <c r="AX25" s="90"/>
      <c r="AY25" s="87"/>
      <c r="AZ25" s="91"/>
      <c r="BA25" s="363">
        <v>25.151</v>
      </c>
      <c r="BB25" s="364">
        <v>22.907</v>
      </c>
      <c r="BC25" s="365">
        <v>42.006</v>
      </c>
      <c r="BD25" s="349"/>
      <c r="BE25" s="350"/>
      <c r="BF25" s="351"/>
      <c r="BG25" s="349"/>
      <c r="BH25" s="350"/>
      <c r="BI25" s="351"/>
      <c r="BJ25" s="349"/>
      <c r="BK25" s="350"/>
      <c r="BL25" s="351"/>
      <c r="BM25" s="349"/>
      <c r="BN25" s="350"/>
      <c r="BO25" s="351"/>
      <c r="BP25" s="349"/>
      <c r="BQ25" s="350"/>
      <c r="BR25" s="351"/>
      <c r="BS25" s="349"/>
      <c r="BT25" s="350"/>
      <c r="BU25" s="351"/>
      <c r="BV25" s="349"/>
      <c r="BW25" s="350"/>
      <c r="BX25" s="351"/>
      <c r="BY25" s="349"/>
      <c r="BZ25" s="350"/>
      <c r="CA25" s="351"/>
      <c r="CB25" s="349"/>
      <c r="CC25" s="350"/>
      <c r="CD25" s="351"/>
      <c r="CE25" s="349"/>
      <c r="CF25" s="350"/>
      <c r="CG25" s="351"/>
      <c r="CH25" s="349"/>
      <c r="CI25" s="350"/>
      <c r="CJ25" s="351"/>
    </row>
    <row r="26" spans="1:88" s="68" customFormat="1" ht="15.75" customHeight="1" x14ac:dyDescent="0.25">
      <c r="A26" s="82">
        <f t="shared" si="0"/>
        <v>20</v>
      </c>
      <c r="B26" s="67" t="s">
        <v>33</v>
      </c>
      <c r="C26" s="245" t="s">
        <v>139</v>
      </c>
      <c r="D26" s="246"/>
      <c r="E26" s="257"/>
      <c r="F26" s="33" t="s">
        <v>107</v>
      </c>
      <c r="G26" s="259">
        <v>165767</v>
      </c>
      <c r="H26" s="67"/>
      <c r="I26" s="292" t="s">
        <v>200</v>
      </c>
      <c r="J26" s="318">
        <v>3</v>
      </c>
      <c r="K26" s="90"/>
      <c r="L26" s="87"/>
      <c r="M26" s="88"/>
      <c r="N26" s="86"/>
      <c r="O26" s="87"/>
      <c r="P26" s="94"/>
      <c r="Q26" s="338"/>
      <c r="R26" s="338"/>
      <c r="S26" s="338"/>
      <c r="T26" s="96"/>
      <c r="U26" s="93"/>
      <c r="V26" s="94"/>
      <c r="W26" s="334"/>
      <c r="X26" s="334"/>
      <c r="Y26" s="334"/>
      <c r="Z26" s="96"/>
      <c r="AA26" s="93"/>
      <c r="AB26" s="95"/>
      <c r="AC26" s="86"/>
      <c r="AD26" s="87"/>
      <c r="AE26" s="88"/>
      <c r="AF26" s="86"/>
      <c r="AG26" s="87"/>
      <c r="AH26" s="85"/>
      <c r="AI26" s="92"/>
      <c r="AJ26" s="93"/>
      <c r="AK26" s="94"/>
      <c r="AL26" s="92"/>
      <c r="AM26" s="93"/>
      <c r="AN26" s="85"/>
      <c r="AO26" s="92"/>
      <c r="AP26" s="93"/>
      <c r="AQ26" s="85"/>
      <c r="AR26" s="96"/>
      <c r="AS26" s="93"/>
      <c r="AT26" s="95"/>
      <c r="AU26" s="96"/>
      <c r="AV26" s="93"/>
      <c r="AW26" s="95"/>
      <c r="AX26" s="96"/>
      <c r="AY26" s="93"/>
      <c r="AZ26" s="95"/>
      <c r="BA26" s="357"/>
      <c r="BB26" s="355"/>
      <c r="BC26" s="356"/>
      <c r="BD26" s="357"/>
      <c r="BE26" s="355"/>
      <c r="BF26" s="356"/>
      <c r="BG26" s="357"/>
      <c r="BH26" s="355"/>
      <c r="BI26" s="356"/>
      <c r="BJ26" s="357"/>
      <c r="BK26" s="355"/>
      <c r="BL26" s="356"/>
      <c r="BM26" s="357"/>
      <c r="BN26" s="355"/>
      <c r="BO26" s="356"/>
      <c r="BP26" s="357"/>
      <c r="BQ26" s="355"/>
      <c r="BR26" s="356"/>
      <c r="BS26" s="368">
        <v>35.015000000000001</v>
      </c>
      <c r="BT26" s="367">
        <v>34.113999999999997</v>
      </c>
      <c r="BU26" s="366">
        <v>32.082000000000001</v>
      </c>
      <c r="BV26" s="357"/>
      <c r="BW26" s="355"/>
      <c r="BX26" s="356"/>
      <c r="BY26" s="357"/>
      <c r="BZ26" s="355"/>
      <c r="CA26" s="356"/>
      <c r="CB26" s="357"/>
      <c r="CC26" s="355"/>
      <c r="CD26" s="356"/>
      <c r="CE26" s="357"/>
      <c r="CF26" s="355"/>
      <c r="CG26" s="356"/>
      <c r="CH26" s="357"/>
      <c r="CI26" s="355"/>
      <c r="CJ26" s="356"/>
    </row>
    <row r="27" spans="1:88" s="68" customFormat="1" ht="15.75" customHeight="1" x14ac:dyDescent="0.2">
      <c r="A27" s="82">
        <f t="shared" si="0"/>
        <v>21</v>
      </c>
      <c r="B27" s="67" t="s">
        <v>33</v>
      </c>
      <c r="C27" s="250" t="s">
        <v>138</v>
      </c>
      <c r="D27" s="246"/>
      <c r="E27" s="257"/>
      <c r="F27" s="33" t="s">
        <v>107</v>
      </c>
      <c r="G27" s="259">
        <v>181363</v>
      </c>
      <c r="H27" s="67"/>
      <c r="I27" s="292" t="s">
        <v>199</v>
      </c>
      <c r="J27" s="318">
        <v>3</v>
      </c>
      <c r="K27" s="90"/>
      <c r="L27" s="87"/>
      <c r="M27" s="88"/>
      <c r="N27" s="86"/>
      <c r="O27" s="87"/>
      <c r="P27" s="89"/>
      <c r="Q27" s="338"/>
      <c r="R27" s="338"/>
      <c r="S27" s="338"/>
      <c r="T27" s="90"/>
      <c r="U27" s="87"/>
      <c r="V27" s="89"/>
      <c r="W27" s="333"/>
      <c r="X27" s="333"/>
      <c r="Y27" s="333"/>
      <c r="Z27" s="90"/>
      <c r="AA27" s="87"/>
      <c r="AB27" s="91"/>
      <c r="AC27" s="86"/>
      <c r="AD27" s="87"/>
      <c r="AE27" s="88"/>
      <c r="AF27" s="86"/>
      <c r="AG27" s="87"/>
      <c r="AH27" s="88"/>
      <c r="AI27" s="86"/>
      <c r="AJ27" s="87"/>
      <c r="AK27" s="89"/>
      <c r="AL27" s="86"/>
      <c r="AM27" s="87"/>
      <c r="AN27" s="88"/>
      <c r="AO27" s="86"/>
      <c r="AP27" s="87"/>
      <c r="AQ27" s="88"/>
      <c r="AR27" s="90"/>
      <c r="AS27" s="87"/>
      <c r="AT27" s="91"/>
      <c r="AU27" s="90"/>
      <c r="AV27" s="87"/>
      <c r="AW27" s="91"/>
      <c r="AX27" s="90"/>
      <c r="AY27" s="87"/>
      <c r="AZ27" s="91"/>
      <c r="BA27" s="349"/>
      <c r="BB27" s="350"/>
      <c r="BC27" s="351"/>
      <c r="BD27" s="349"/>
      <c r="BE27" s="350"/>
      <c r="BF27" s="351"/>
      <c r="BG27" s="349"/>
      <c r="BH27" s="350"/>
      <c r="BI27" s="351"/>
      <c r="BJ27" s="349"/>
      <c r="BK27" s="350"/>
      <c r="BL27" s="351"/>
      <c r="BM27" s="349"/>
      <c r="BN27" s="350"/>
      <c r="BO27" s="351"/>
      <c r="BP27" s="349"/>
      <c r="BQ27" s="350"/>
      <c r="BR27" s="351"/>
      <c r="BS27" s="349"/>
      <c r="BT27" s="350"/>
      <c r="BU27" s="351"/>
      <c r="BV27" s="349"/>
      <c r="BW27" s="350"/>
      <c r="BX27" s="351"/>
      <c r="BY27" s="349"/>
      <c r="BZ27" s="350"/>
      <c r="CA27" s="351"/>
      <c r="CB27" s="363">
        <v>51.972000000000001</v>
      </c>
      <c r="CC27" s="364">
        <v>47.146999999999998</v>
      </c>
      <c r="CD27" s="365">
        <v>50.46</v>
      </c>
      <c r="CE27" s="349"/>
      <c r="CF27" s="350"/>
      <c r="CG27" s="351"/>
      <c r="CH27" s="349"/>
      <c r="CI27" s="350"/>
      <c r="CJ27" s="351"/>
    </row>
    <row r="28" spans="1:88" s="68" customFormat="1" ht="15.75" customHeight="1" thickBot="1" x14ac:dyDescent="0.3">
      <c r="A28" s="82">
        <f t="shared" si="0"/>
        <v>22</v>
      </c>
      <c r="B28" s="67" t="s">
        <v>33</v>
      </c>
      <c r="C28" s="245" t="s">
        <v>143</v>
      </c>
      <c r="D28" s="246"/>
      <c r="E28" s="257"/>
      <c r="F28" s="33" t="s">
        <v>108</v>
      </c>
      <c r="G28" s="259">
        <v>176176</v>
      </c>
      <c r="H28" s="67"/>
      <c r="I28" s="292" t="s">
        <v>198</v>
      </c>
      <c r="J28" s="318">
        <v>3</v>
      </c>
      <c r="K28" s="90"/>
      <c r="L28" s="87"/>
      <c r="M28" s="85"/>
      <c r="N28" s="86"/>
      <c r="O28" s="87"/>
      <c r="P28" s="89"/>
      <c r="Q28" s="338"/>
      <c r="R28" s="338"/>
      <c r="S28" s="338"/>
      <c r="T28" s="90"/>
      <c r="U28" s="87"/>
      <c r="V28" s="89"/>
      <c r="W28" s="340">
        <v>59.628</v>
      </c>
      <c r="X28" s="339">
        <v>54.863999999999997</v>
      </c>
      <c r="Y28" s="339">
        <v>56.558</v>
      </c>
      <c r="Z28" s="90"/>
      <c r="AA28" s="87"/>
      <c r="AB28" s="91"/>
      <c r="AC28" s="86"/>
      <c r="AD28" s="87"/>
      <c r="AE28" s="85"/>
      <c r="AF28" s="86"/>
      <c r="AG28" s="87"/>
      <c r="AH28" s="88"/>
      <c r="AI28" s="86"/>
      <c r="AJ28" s="87"/>
      <c r="AK28" s="89"/>
      <c r="AL28" s="86"/>
      <c r="AM28" s="87"/>
      <c r="AN28" s="88"/>
      <c r="AO28" s="86"/>
      <c r="AP28" s="87"/>
      <c r="AQ28" s="88"/>
      <c r="AR28" s="90"/>
      <c r="AS28" s="87"/>
      <c r="AT28" s="91"/>
      <c r="AU28" s="90"/>
      <c r="AV28" s="87"/>
      <c r="AW28" s="91"/>
      <c r="AX28" s="90"/>
      <c r="AY28" s="87"/>
      <c r="AZ28" s="91"/>
      <c r="BA28" s="349"/>
      <c r="BB28" s="350"/>
      <c r="BC28" s="351"/>
      <c r="BD28" s="349"/>
      <c r="BE28" s="350"/>
      <c r="BF28" s="351"/>
      <c r="BG28" s="349"/>
      <c r="BH28" s="350"/>
      <c r="BI28" s="351"/>
      <c r="BJ28" s="349"/>
      <c r="BK28" s="350"/>
      <c r="BL28" s="351"/>
      <c r="BM28" s="349"/>
      <c r="BN28" s="350"/>
      <c r="BO28" s="351"/>
      <c r="BP28" s="349"/>
      <c r="BQ28" s="350"/>
      <c r="BR28" s="351"/>
      <c r="BS28" s="349"/>
      <c r="BT28" s="350"/>
      <c r="BU28" s="351"/>
      <c r="BV28" s="349"/>
      <c r="BW28" s="350"/>
      <c r="BX28" s="351"/>
      <c r="BY28" s="349"/>
      <c r="BZ28" s="350"/>
      <c r="CA28" s="351"/>
      <c r="CB28" s="349"/>
      <c r="CC28" s="350"/>
      <c r="CD28" s="351"/>
      <c r="CE28" s="349"/>
      <c r="CF28" s="350"/>
      <c r="CG28" s="351"/>
      <c r="CH28" s="349"/>
      <c r="CI28" s="350"/>
      <c r="CJ28" s="351"/>
    </row>
    <row r="29" spans="1:88" s="68" customFormat="1" ht="15.75" customHeight="1" x14ac:dyDescent="0.25">
      <c r="A29" s="82">
        <f t="shared" si="0"/>
        <v>23</v>
      </c>
      <c r="B29" s="67" t="s">
        <v>33</v>
      </c>
      <c r="C29" s="245" t="s">
        <v>137</v>
      </c>
      <c r="D29" s="246"/>
      <c r="E29" s="257"/>
      <c r="F29" s="33" t="s">
        <v>107</v>
      </c>
      <c r="G29" s="259">
        <v>181364</v>
      </c>
      <c r="H29" s="67"/>
      <c r="I29" s="292" t="s">
        <v>196</v>
      </c>
      <c r="J29" s="318">
        <v>3</v>
      </c>
      <c r="K29" s="90"/>
      <c r="L29" s="87"/>
      <c r="M29" s="88"/>
      <c r="N29" s="86"/>
      <c r="O29" s="87"/>
      <c r="P29" s="94"/>
      <c r="Q29" s="338"/>
      <c r="R29" s="338"/>
      <c r="S29" s="338"/>
      <c r="T29" s="90"/>
      <c r="U29" s="87"/>
      <c r="V29" s="89"/>
      <c r="W29" s="333"/>
      <c r="X29" s="333"/>
      <c r="Y29" s="333"/>
      <c r="Z29" s="90"/>
      <c r="AA29" s="87"/>
      <c r="AB29" s="91"/>
      <c r="AC29" s="86"/>
      <c r="AD29" s="87"/>
      <c r="AE29" s="88"/>
      <c r="AF29" s="86"/>
      <c r="AG29" s="87"/>
      <c r="AH29" s="85"/>
      <c r="AI29" s="86"/>
      <c r="AJ29" s="87"/>
      <c r="AK29" s="89"/>
      <c r="AL29" s="86"/>
      <c r="AM29" s="87"/>
      <c r="AN29" s="88"/>
      <c r="AO29" s="86"/>
      <c r="AP29" s="87"/>
      <c r="AQ29" s="88"/>
      <c r="AR29" s="90"/>
      <c r="AS29" s="87"/>
      <c r="AT29" s="91"/>
      <c r="AU29" s="346">
        <v>84.774000000000001</v>
      </c>
      <c r="AV29" s="341">
        <v>75.335999999999999</v>
      </c>
      <c r="AW29" s="341">
        <v>70.441000000000003</v>
      </c>
      <c r="AX29" s="90"/>
      <c r="AY29" s="87"/>
      <c r="AZ29" s="91"/>
      <c r="BA29" s="349"/>
      <c r="BB29" s="350"/>
      <c r="BC29" s="351"/>
      <c r="BD29" s="349"/>
      <c r="BE29" s="350"/>
      <c r="BF29" s="351"/>
      <c r="BG29" s="349"/>
      <c r="BH29" s="350"/>
      <c r="BI29" s="351"/>
      <c r="BJ29" s="349"/>
      <c r="BK29" s="350"/>
      <c r="BL29" s="351"/>
      <c r="BM29" s="349"/>
      <c r="BN29" s="350"/>
      <c r="BO29" s="351"/>
      <c r="BP29" s="349"/>
      <c r="BQ29" s="350"/>
      <c r="BR29" s="351"/>
      <c r="BS29" s="349"/>
      <c r="BT29" s="350"/>
      <c r="BU29" s="351"/>
      <c r="BV29" s="349"/>
      <c r="BW29" s="350"/>
      <c r="BX29" s="351"/>
      <c r="BY29" s="349"/>
      <c r="BZ29" s="350"/>
      <c r="CA29" s="351"/>
      <c r="CB29" s="349"/>
      <c r="CC29" s="350"/>
      <c r="CD29" s="351"/>
      <c r="CE29" s="349"/>
      <c r="CF29" s="350"/>
      <c r="CG29" s="351"/>
      <c r="CH29" s="349"/>
      <c r="CI29" s="350"/>
      <c r="CJ29" s="351"/>
    </row>
    <row r="30" spans="1:88" s="68" customFormat="1" ht="15.75" customHeight="1" x14ac:dyDescent="0.25">
      <c r="A30" s="82">
        <f t="shared" si="0"/>
        <v>24</v>
      </c>
      <c r="B30" s="67" t="s">
        <v>33</v>
      </c>
      <c r="C30" s="245" t="s">
        <v>136</v>
      </c>
      <c r="D30" s="246"/>
      <c r="E30" s="257"/>
      <c r="F30" s="33" t="s">
        <v>107</v>
      </c>
      <c r="G30" s="259">
        <v>114357</v>
      </c>
      <c r="H30" s="67"/>
      <c r="I30" s="296"/>
      <c r="J30" s="318">
        <v>1</v>
      </c>
      <c r="K30" s="90"/>
      <c r="L30" s="87"/>
      <c r="M30" s="88"/>
      <c r="N30" s="86"/>
      <c r="O30" s="87"/>
      <c r="P30" s="89"/>
      <c r="Q30" s="338"/>
      <c r="R30" s="338"/>
      <c r="S30" s="338"/>
      <c r="T30" s="90"/>
      <c r="U30" s="87"/>
      <c r="V30" s="94"/>
      <c r="W30" s="333"/>
      <c r="X30" s="333"/>
      <c r="Y30" s="334"/>
      <c r="Z30" s="90"/>
      <c r="AA30" s="87"/>
      <c r="AB30" s="95"/>
      <c r="AC30" s="86"/>
      <c r="AD30" s="87"/>
      <c r="AE30" s="88"/>
      <c r="AF30" s="86"/>
      <c r="AG30" s="87"/>
      <c r="AH30" s="88"/>
      <c r="AI30" s="86"/>
      <c r="AJ30" s="87"/>
      <c r="AK30" s="94"/>
      <c r="AL30" s="86"/>
      <c r="AM30" s="87"/>
      <c r="AN30" s="85"/>
      <c r="AO30" s="86"/>
      <c r="AP30" s="87"/>
      <c r="AQ30" s="85"/>
      <c r="AR30" s="90"/>
      <c r="AS30" s="87"/>
      <c r="AT30" s="95"/>
      <c r="AU30" s="90"/>
      <c r="AV30" s="87"/>
      <c r="AW30" s="95"/>
      <c r="AX30" s="90"/>
      <c r="AY30" s="87"/>
      <c r="AZ30" s="95"/>
      <c r="BA30" s="349"/>
      <c r="BB30" s="350"/>
      <c r="BC30" s="356"/>
      <c r="BD30" s="349"/>
      <c r="BE30" s="350"/>
      <c r="BF30" s="356"/>
      <c r="BG30" s="349"/>
      <c r="BH30" s="350"/>
      <c r="BI30" s="356"/>
      <c r="BJ30" s="349"/>
      <c r="BK30" s="350"/>
      <c r="BL30" s="356"/>
      <c r="BM30" s="349"/>
      <c r="BN30" s="350"/>
      <c r="BO30" s="356"/>
      <c r="BP30" s="349"/>
      <c r="BQ30" s="350"/>
      <c r="BR30" s="356"/>
      <c r="BS30" s="349"/>
      <c r="BT30" s="350"/>
      <c r="BU30" s="356"/>
      <c r="BV30" s="349"/>
      <c r="BW30" s="350"/>
      <c r="BX30" s="356"/>
      <c r="BY30" s="349"/>
      <c r="BZ30" s="350"/>
      <c r="CA30" s="356"/>
      <c r="CB30" s="349"/>
      <c r="CC30" s="350"/>
      <c r="CD30" s="356"/>
      <c r="CE30" s="349"/>
      <c r="CF30" s="350"/>
      <c r="CG30" s="356"/>
      <c r="CH30" s="349"/>
      <c r="CI30" s="350"/>
      <c r="CJ30" s="356"/>
    </row>
    <row r="31" spans="1:88" s="68" customFormat="1" ht="15.75" customHeight="1" x14ac:dyDescent="0.2">
      <c r="A31" s="82">
        <f t="shared" si="0"/>
        <v>25</v>
      </c>
      <c r="B31" s="67" t="s">
        <v>33</v>
      </c>
      <c r="C31" s="83"/>
      <c r="D31" s="84"/>
      <c r="E31" s="299"/>
      <c r="F31" s="305"/>
      <c r="G31" s="301"/>
      <c r="H31" s="67"/>
      <c r="I31" s="321"/>
      <c r="J31" s="318"/>
      <c r="K31" s="90"/>
      <c r="L31" s="87"/>
      <c r="M31" s="88"/>
      <c r="N31" s="86"/>
      <c r="O31" s="87"/>
      <c r="P31" s="89"/>
      <c r="Q31" s="338"/>
      <c r="R31" s="338"/>
      <c r="S31" s="338"/>
      <c r="T31" s="90"/>
      <c r="U31" s="87"/>
      <c r="V31" s="89"/>
      <c r="W31" s="333"/>
      <c r="X31" s="333"/>
      <c r="Y31" s="333"/>
      <c r="Z31" s="90"/>
      <c r="AA31" s="87"/>
      <c r="AB31" s="91"/>
      <c r="AC31" s="86"/>
      <c r="AD31" s="87"/>
      <c r="AE31" s="88"/>
      <c r="AF31" s="86"/>
      <c r="AG31" s="87"/>
      <c r="AH31" s="88"/>
      <c r="AI31" s="86"/>
      <c r="AJ31" s="87"/>
      <c r="AK31" s="89"/>
      <c r="AL31" s="86"/>
      <c r="AM31" s="87"/>
      <c r="AN31" s="88"/>
      <c r="AO31" s="86"/>
      <c r="AP31" s="87"/>
      <c r="AQ31" s="88"/>
      <c r="AR31" s="90"/>
      <c r="AS31" s="87"/>
      <c r="AT31" s="91"/>
      <c r="AU31" s="90"/>
      <c r="AV31" s="87"/>
      <c r="AW31" s="91"/>
      <c r="AX31" s="90"/>
      <c r="AY31" s="87"/>
      <c r="AZ31" s="91"/>
      <c r="BA31" s="349"/>
      <c r="BB31" s="350"/>
      <c r="BC31" s="351"/>
      <c r="BD31" s="349"/>
      <c r="BE31" s="350"/>
      <c r="BF31" s="351"/>
      <c r="BG31" s="349"/>
      <c r="BH31" s="350"/>
      <c r="BI31" s="351"/>
      <c r="BJ31" s="349"/>
      <c r="BK31" s="350"/>
      <c r="BL31" s="351"/>
      <c r="BM31" s="349"/>
      <c r="BN31" s="350"/>
      <c r="BO31" s="351"/>
      <c r="BP31" s="349"/>
      <c r="BQ31" s="350"/>
      <c r="BR31" s="351"/>
      <c r="BS31" s="349"/>
      <c r="BT31" s="350"/>
      <c r="BU31" s="351"/>
      <c r="BV31" s="349"/>
      <c r="BW31" s="350"/>
      <c r="BX31" s="351"/>
      <c r="BY31" s="349"/>
      <c r="BZ31" s="350"/>
      <c r="CA31" s="351"/>
      <c r="CB31" s="349"/>
      <c r="CC31" s="350"/>
      <c r="CD31" s="351"/>
      <c r="CE31" s="349"/>
      <c r="CF31" s="350"/>
      <c r="CG31" s="351"/>
      <c r="CH31" s="349"/>
      <c r="CI31" s="350"/>
      <c r="CJ31" s="351"/>
    </row>
    <row r="32" spans="1:88" s="68" customFormat="1" ht="15.75" customHeight="1" x14ac:dyDescent="0.2">
      <c r="A32" s="82">
        <f t="shared" si="0"/>
        <v>26</v>
      </c>
      <c r="B32" s="67" t="s">
        <v>33</v>
      </c>
      <c r="C32" s="83"/>
      <c r="D32" s="84"/>
      <c r="E32" s="299"/>
      <c r="F32" s="305"/>
      <c r="G32" s="301"/>
      <c r="H32" s="67"/>
      <c r="I32" s="321"/>
      <c r="J32" s="318"/>
      <c r="K32" s="90"/>
      <c r="L32" s="87"/>
      <c r="M32" s="88"/>
      <c r="N32" s="86"/>
      <c r="O32" s="87"/>
      <c r="P32" s="89"/>
      <c r="Q32" s="338"/>
      <c r="R32" s="338"/>
      <c r="S32" s="338"/>
      <c r="T32" s="90"/>
      <c r="U32" s="93"/>
      <c r="V32" s="94"/>
      <c r="W32" s="333"/>
      <c r="X32" s="334"/>
      <c r="Y32" s="334"/>
      <c r="Z32" s="90"/>
      <c r="AA32" s="93"/>
      <c r="AB32" s="95"/>
      <c r="AC32" s="86"/>
      <c r="AD32" s="87"/>
      <c r="AE32" s="88"/>
      <c r="AF32" s="86"/>
      <c r="AG32" s="87"/>
      <c r="AH32" s="88"/>
      <c r="AI32" s="86"/>
      <c r="AJ32" s="93"/>
      <c r="AK32" s="94"/>
      <c r="AL32" s="86"/>
      <c r="AM32" s="93"/>
      <c r="AN32" s="85"/>
      <c r="AO32" s="86"/>
      <c r="AP32" s="93"/>
      <c r="AQ32" s="85"/>
      <c r="AR32" s="90"/>
      <c r="AS32" s="93"/>
      <c r="AT32" s="95"/>
      <c r="AU32" s="90"/>
      <c r="AV32" s="93"/>
      <c r="AW32" s="95"/>
      <c r="AX32" s="90"/>
      <c r="AY32" s="93"/>
      <c r="AZ32" s="95"/>
      <c r="BA32" s="349"/>
      <c r="BB32" s="355"/>
      <c r="BC32" s="356"/>
      <c r="BD32" s="349"/>
      <c r="BE32" s="355"/>
      <c r="BF32" s="356"/>
      <c r="BG32" s="349"/>
      <c r="BH32" s="355"/>
      <c r="BI32" s="356"/>
      <c r="BJ32" s="349"/>
      <c r="BK32" s="355"/>
      <c r="BL32" s="356"/>
      <c r="BM32" s="349"/>
      <c r="BN32" s="355"/>
      <c r="BO32" s="356"/>
      <c r="BP32" s="349"/>
      <c r="BQ32" s="355"/>
      <c r="BR32" s="356"/>
      <c r="BS32" s="349"/>
      <c r="BT32" s="355"/>
      <c r="BU32" s="356"/>
      <c r="BV32" s="349"/>
      <c r="BW32" s="355"/>
      <c r="BX32" s="356"/>
      <c r="BY32" s="349"/>
      <c r="BZ32" s="355"/>
      <c r="CA32" s="356"/>
      <c r="CB32" s="349"/>
      <c r="CC32" s="355"/>
      <c r="CD32" s="356"/>
      <c r="CE32" s="349"/>
      <c r="CF32" s="355"/>
      <c r="CG32" s="356"/>
      <c r="CH32" s="349"/>
      <c r="CI32" s="355"/>
      <c r="CJ32" s="356"/>
    </row>
    <row r="33" spans="1:88" s="68" customFormat="1" ht="15.75" customHeight="1" x14ac:dyDescent="0.2">
      <c r="A33" s="82">
        <f t="shared" si="0"/>
        <v>27</v>
      </c>
      <c r="B33" s="67" t="s">
        <v>33</v>
      </c>
      <c r="C33" s="83"/>
      <c r="D33" s="84"/>
      <c r="E33" s="299"/>
      <c r="F33" s="305"/>
      <c r="G33" s="301"/>
      <c r="H33" s="67"/>
      <c r="I33" s="321"/>
      <c r="J33" s="318"/>
      <c r="K33" s="90"/>
      <c r="L33" s="87"/>
      <c r="M33" s="88"/>
      <c r="N33" s="86"/>
      <c r="O33" s="87"/>
      <c r="P33" s="89"/>
      <c r="Q33" s="338"/>
      <c r="R33" s="338"/>
      <c r="S33" s="338"/>
      <c r="T33" s="90"/>
      <c r="U33" s="87"/>
      <c r="V33" s="94"/>
      <c r="W33" s="333"/>
      <c r="X33" s="333"/>
      <c r="Y33" s="334"/>
      <c r="Z33" s="90"/>
      <c r="AA33" s="87"/>
      <c r="AB33" s="95"/>
      <c r="AC33" s="86"/>
      <c r="AD33" s="87"/>
      <c r="AE33" s="88"/>
      <c r="AF33" s="86"/>
      <c r="AG33" s="87"/>
      <c r="AH33" s="88"/>
      <c r="AI33" s="86"/>
      <c r="AJ33" s="87"/>
      <c r="AK33" s="94"/>
      <c r="AL33" s="86"/>
      <c r="AM33" s="87"/>
      <c r="AN33" s="85"/>
      <c r="AO33" s="86"/>
      <c r="AP33" s="87"/>
      <c r="AQ33" s="85"/>
      <c r="AR33" s="90"/>
      <c r="AS33" s="87"/>
      <c r="AT33" s="95"/>
      <c r="AU33" s="90"/>
      <c r="AV33" s="87"/>
      <c r="AW33" s="95"/>
      <c r="AX33" s="90"/>
      <c r="AY33" s="87"/>
      <c r="AZ33" s="95"/>
      <c r="BA33" s="349"/>
      <c r="BB33" s="350"/>
      <c r="BC33" s="356"/>
      <c r="BD33" s="349"/>
      <c r="BE33" s="350"/>
      <c r="BF33" s="356"/>
      <c r="BG33" s="349"/>
      <c r="BH33" s="350"/>
      <c r="BI33" s="356"/>
      <c r="BJ33" s="349"/>
      <c r="BK33" s="350"/>
      <c r="BL33" s="356"/>
      <c r="BM33" s="349"/>
      <c r="BN33" s="350"/>
      <c r="BO33" s="356"/>
      <c r="BP33" s="349"/>
      <c r="BQ33" s="350"/>
      <c r="BR33" s="356"/>
      <c r="BS33" s="349"/>
      <c r="BT33" s="350"/>
      <c r="BU33" s="356"/>
      <c r="BV33" s="349"/>
      <c r="BW33" s="350"/>
      <c r="BX33" s="356"/>
      <c r="BY33" s="349"/>
      <c r="BZ33" s="350"/>
      <c r="CA33" s="356"/>
      <c r="CB33" s="349"/>
      <c r="CC33" s="350"/>
      <c r="CD33" s="356"/>
      <c r="CE33" s="349"/>
      <c r="CF33" s="350"/>
      <c r="CG33" s="356"/>
      <c r="CH33" s="349"/>
      <c r="CI33" s="350"/>
      <c r="CJ33" s="356"/>
    </row>
    <row r="34" spans="1:88" s="68" customFormat="1" ht="15.75" customHeight="1" x14ac:dyDescent="0.2">
      <c r="A34" s="82">
        <f t="shared" si="0"/>
        <v>28</v>
      </c>
      <c r="B34" s="67" t="s">
        <v>33</v>
      </c>
      <c r="C34" s="83"/>
      <c r="D34" s="84"/>
      <c r="E34" s="299"/>
      <c r="F34" s="305"/>
      <c r="G34" s="301"/>
      <c r="H34" s="67"/>
      <c r="I34" s="321"/>
      <c r="J34" s="318"/>
      <c r="K34" s="96"/>
      <c r="L34" s="93"/>
      <c r="M34" s="85"/>
      <c r="N34" s="86"/>
      <c r="O34" s="87"/>
      <c r="P34" s="89"/>
      <c r="Q34" s="338"/>
      <c r="R34" s="338"/>
      <c r="S34" s="338"/>
      <c r="T34" s="90"/>
      <c r="U34" s="87"/>
      <c r="V34" s="94"/>
      <c r="W34" s="333"/>
      <c r="X34" s="333"/>
      <c r="Y34" s="334"/>
      <c r="Z34" s="90"/>
      <c r="AA34" s="87"/>
      <c r="AB34" s="95"/>
      <c r="AC34" s="92"/>
      <c r="AD34" s="93"/>
      <c r="AE34" s="85"/>
      <c r="AF34" s="86"/>
      <c r="AG34" s="87"/>
      <c r="AH34" s="88"/>
      <c r="AI34" s="86"/>
      <c r="AJ34" s="87"/>
      <c r="AK34" s="94"/>
      <c r="AL34" s="86"/>
      <c r="AM34" s="87"/>
      <c r="AN34" s="85"/>
      <c r="AO34" s="86"/>
      <c r="AP34" s="87"/>
      <c r="AQ34" s="85"/>
      <c r="AR34" s="90"/>
      <c r="AS34" s="87"/>
      <c r="AT34" s="95"/>
      <c r="AU34" s="90"/>
      <c r="AV34" s="87"/>
      <c r="AW34" s="95"/>
      <c r="AX34" s="90"/>
      <c r="AY34" s="87"/>
      <c r="AZ34" s="95"/>
      <c r="BA34" s="349"/>
      <c r="BB34" s="350"/>
      <c r="BC34" s="356"/>
      <c r="BD34" s="349"/>
      <c r="BE34" s="350"/>
      <c r="BF34" s="356"/>
      <c r="BG34" s="349"/>
      <c r="BH34" s="350"/>
      <c r="BI34" s="356"/>
      <c r="BJ34" s="349"/>
      <c r="BK34" s="350"/>
      <c r="BL34" s="356"/>
      <c r="BM34" s="349"/>
      <c r="BN34" s="350"/>
      <c r="BO34" s="356"/>
      <c r="BP34" s="349"/>
      <c r="BQ34" s="350"/>
      <c r="BR34" s="356"/>
      <c r="BS34" s="349"/>
      <c r="BT34" s="350"/>
      <c r="BU34" s="356"/>
      <c r="BV34" s="349"/>
      <c r="BW34" s="350"/>
      <c r="BX34" s="356"/>
      <c r="BY34" s="349"/>
      <c r="BZ34" s="350"/>
      <c r="CA34" s="356"/>
      <c r="CB34" s="349"/>
      <c r="CC34" s="350"/>
      <c r="CD34" s="356"/>
      <c r="CE34" s="349"/>
      <c r="CF34" s="350"/>
      <c r="CG34" s="356"/>
      <c r="CH34" s="349"/>
      <c r="CI34" s="350"/>
      <c r="CJ34" s="356"/>
    </row>
    <row r="35" spans="1:88" s="68" customFormat="1" ht="15.75" customHeight="1" x14ac:dyDescent="0.2">
      <c r="A35" s="82">
        <f t="shared" si="0"/>
        <v>29</v>
      </c>
      <c r="B35" s="67" t="s">
        <v>33</v>
      </c>
      <c r="C35" s="83"/>
      <c r="D35" s="84"/>
      <c r="E35" s="299"/>
      <c r="F35" s="305"/>
      <c r="G35" s="301"/>
      <c r="H35" s="67"/>
      <c r="I35" s="321"/>
      <c r="J35" s="318"/>
      <c r="K35" s="90"/>
      <c r="L35" s="87"/>
      <c r="M35" s="88"/>
      <c r="N35" s="86"/>
      <c r="O35" s="87"/>
      <c r="P35" s="89"/>
      <c r="Q35" s="338"/>
      <c r="R35" s="338"/>
      <c r="S35" s="338"/>
      <c r="T35" s="96"/>
      <c r="U35" s="93"/>
      <c r="V35" s="94"/>
      <c r="W35" s="334"/>
      <c r="X35" s="334"/>
      <c r="Y35" s="334"/>
      <c r="Z35" s="96"/>
      <c r="AA35" s="93"/>
      <c r="AB35" s="95"/>
      <c r="AC35" s="100"/>
      <c r="AD35" s="101"/>
      <c r="AE35" s="102"/>
      <c r="AF35" s="100"/>
      <c r="AG35" s="101"/>
      <c r="AH35" s="102"/>
      <c r="AI35" s="103"/>
      <c r="AJ35" s="104"/>
      <c r="AK35" s="105"/>
      <c r="AL35" s="92"/>
      <c r="AM35" s="93"/>
      <c r="AN35" s="85"/>
      <c r="AO35" s="92"/>
      <c r="AP35" s="93"/>
      <c r="AQ35" s="85"/>
      <c r="AR35" s="310"/>
      <c r="AS35" s="104"/>
      <c r="AT35" s="110"/>
      <c r="AU35" s="310"/>
      <c r="AV35" s="104"/>
      <c r="AW35" s="110"/>
      <c r="AX35" s="310"/>
      <c r="AY35" s="104"/>
      <c r="AZ35" s="110"/>
      <c r="BA35" s="358"/>
      <c r="BB35" s="359"/>
      <c r="BC35" s="360"/>
      <c r="BD35" s="358"/>
      <c r="BE35" s="359"/>
      <c r="BF35" s="360"/>
      <c r="BG35" s="358"/>
      <c r="BH35" s="359"/>
      <c r="BI35" s="360"/>
      <c r="BJ35" s="358"/>
      <c r="BK35" s="359"/>
      <c r="BL35" s="360"/>
      <c r="BM35" s="358"/>
      <c r="BN35" s="359"/>
      <c r="BO35" s="360"/>
      <c r="BP35" s="358"/>
      <c r="BQ35" s="359"/>
      <c r="BR35" s="360"/>
      <c r="BS35" s="358"/>
      <c r="BT35" s="359"/>
      <c r="BU35" s="360"/>
      <c r="BV35" s="358"/>
      <c r="BW35" s="359"/>
      <c r="BX35" s="360"/>
      <c r="BY35" s="358"/>
      <c r="BZ35" s="359"/>
      <c r="CA35" s="360"/>
      <c r="CB35" s="358"/>
      <c r="CC35" s="359"/>
      <c r="CD35" s="360"/>
      <c r="CE35" s="358"/>
      <c r="CF35" s="359"/>
      <c r="CG35" s="360"/>
      <c r="CH35" s="358"/>
      <c r="CI35" s="359"/>
      <c r="CJ35" s="360"/>
    </row>
    <row r="36" spans="1:88" s="68" customFormat="1" ht="15.75" customHeight="1" thickBot="1" x14ac:dyDescent="0.25">
      <c r="A36" s="97">
        <f t="shared" si="0"/>
        <v>30</v>
      </c>
      <c r="B36" s="67"/>
      <c r="C36" s="98"/>
      <c r="D36" s="99"/>
      <c r="E36" s="300"/>
      <c r="F36" s="306"/>
      <c r="G36" s="302"/>
      <c r="H36" s="67"/>
      <c r="I36" s="322"/>
      <c r="J36" s="319"/>
      <c r="K36" s="109"/>
      <c r="L36" s="101"/>
      <c r="M36" s="102"/>
      <c r="N36" s="103"/>
      <c r="O36" s="104"/>
      <c r="P36" s="105"/>
      <c r="Q36" s="338"/>
      <c r="R36" s="338"/>
      <c r="S36" s="338"/>
      <c r="T36" s="307"/>
      <c r="U36" s="107"/>
      <c r="V36" s="309"/>
      <c r="W36" s="333"/>
      <c r="X36" s="333"/>
      <c r="Y36" s="334"/>
      <c r="Z36" s="109"/>
      <c r="AA36" s="101"/>
      <c r="AB36" s="105"/>
      <c r="AC36" s="308"/>
      <c r="AD36" s="308"/>
      <c r="AE36" s="308"/>
      <c r="AF36" s="304"/>
      <c r="AG36" s="304"/>
      <c r="AH36" s="304"/>
      <c r="AI36" s="308"/>
      <c r="AJ36" s="308"/>
      <c r="AK36" s="304"/>
      <c r="AL36" s="307"/>
      <c r="AM36" s="107"/>
      <c r="AN36" s="108"/>
      <c r="AO36" s="106"/>
      <c r="AP36" s="107"/>
      <c r="AQ36" s="309"/>
      <c r="AR36" s="308"/>
      <c r="AS36" s="308"/>
      <c r="AT36" s="304"/>
      <c r="AU36" s="308"/>
      <c r="AV36" s="308"/>
      <c r="AW36" s="304"/>
      <c r="AX36" s="308"/>
      <c r="AY36" s="308"/>
      <c r="AZ36" s="304"/>
      <c r="BA36" s="361"/>
      <c r="BB36" s="361"/>
      <c r="BC36" s="362"/>
      <c r="BD36" s="361"/>
      <c r="BE36" s="361"/>
      <c r="BF36" s="362"/>
      <c r="BG36" s="361"/>
      <c r="BH36" s="361"/>
      <c r="BI36" s="362"/>
      <c r="BJ36" s="361"/>
      <c r="BK36" s="361"/>
      <c r="BL36" s="362"/>
      <c r="BM36" s="361"/>
      <c r="BN36" s="361"/>
      <c r="BO36" s="362"/>
      <c r="BP36" s="361"/>
      <c r="BQ36" s="361"/>
      <c r="BR36" s="362"/>
      <c r="BS36" s="361"/>
      <c r="BT36" s="361"/>
      <c r="BU36" s="362"/>
      <c r="BV36" s="361"/>
      <c r="BW36" s="361"/>
      <c r="BX36" s="362"/>
      <c r="BY36" s="361"/>
      <c r="BZ36" s="361"/>
      <c r="CA36" s="362"/>
      <c r="CB36" s="361"/>
      <c r="CC36" s="361"/>
      <c r="CD36" s="362"/>
      <c r="CE36" s="361"/>
      <c r="CF36" s="361"/>
      <c r="CG36" s="362"/>
      <c r="CH36" s="361"/>
      <c r="CI36" s="361"/>
      <c r="CJ36" s="362"/>
    </row>
    <row r="37" spans="1:88" ht="4.5" customHeight="1" x14ac:dyDescent="0.25">
      <c r="A37" s="111"/>
      <c r="B37" s="20"/>
      <c r="C37" s="111"/>
      <c r="D37" s="111"/>
      <c r="E37" s="111"/>
      <c r="F37" s="303"/>
      <c r="G37" s="111"/>
      <c r="H37" s="20"/>
      <c r="I37" s="320"/>
      <c r="J37" s="303"/>
      <c r="K37" s="111"/>
      <c r="L37" s="111"/>
      <c r="M37" s="111"/>
      <c r="N37" s="111"/>
      <c r="O37" s="111"/>
      <c r="P37" s="111"/>
      <c r="Q37" s="320"/>
      <c r="R37" s="320"/>
      <c r="S37" s="320"/>
      <c r="T37" s="111"/>
      <c r="U37" s="111"/>
      <c r="V37" s="111"/>
      <c r="W37" s="303"/>
      <c r="X37" s="303"/>
      <c r="Y37" s="303"/>
      <c r="Z37" s="111"/>
      <c r="AA37" s="111"/>
      <c r="AB37" s="111"/>
    </row>
    <row r="38" spans="1:88" x14ac:dyDescent="0.25">
      <c r="D38" s="20"/>
      <c r="E38" s="20"/>
    </row>
    <row r="39" spans="1:88" x14ac:dyDescent="0.25">
      <c r="D39" s="20"/>
      <c r="E39" s="20"/>
    </row>
    <row r="40" spans="1:88" x14ac:dyDescent="0.25">
      <c r="D40" s="20"/>
      <c r="E40" s="20"/>
    </row>
    <row r="41" spans="1:88" x14ac:dyDescent="0.25">
      <c r="D41" s="20"/>
      <c r="E41" s="20"/>
    </row>
    <row r="42" spans="1:88" x14ac:dyDescent="0.25">
      <c r="D42" s="20"/>
      <c r="E42" s="20"/>
    </row>
  </sheetData>
  <mergeCells count="37">
    <mergeCell ref="CH5:CJ5"/>
    <mergeCell ref="BS5:BU5"/>
    <mergeCell ref="BV5:BX5"/>
    <mergeCell ref="BY5:CA5"/>
    <mergeCell ref="CB5:CD5"/>
    <mergeCell ref="CE5:CG5"/>
    <mergeCell ref="BM5:BO5"/>
    <mergeCell ref="BP5:BR5"/>
    <mergeCell ref="AX5:AZ5"/>
    <mergeCell ref="BA5:BC5"/>
    <mergeCell ref="BD5:BF5"/>
    <mergeCell ref="BG5:BI5"/>
    <mergeCell ref="BJ5:BL5"/>
    <mergeCell ref="AR5:AT5"/>
    <mergeCell ref="AU5:AW5"/>
    <mergeCell ref="K5:M5"/>
    <mergeCell ref="N5:P5"/>
    <mergeCell ref="Q5:S5"/>
    <mergeCell ref="T5:V5"/>
    <mergeCell ref="W5:Y5"/>
    <mergeCell ref="AC5:AE5"/>
    <mergeCell ref="AF5:AH5"/>
    <mergeCell ref="AI5:AK5"/>
    <mergeCell ref="AL5:AN5"/>
    <mergeCell ref="AO5:AQ5"/>
    <mergeCell ref="A4:AB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Z5:AB5"/>
    <mergeCell ref="J5:J6"/>
  </mergeCells>
  <pageMargins left="0.11811023622047245" right="0.11811023622047245" top="0.39370078740157483" bottom="0.19685039370078741" header="0.31496062992125984" footer="0.31496062992125984"/>
  <pageSetup paperSize="9" scale="61" orientation="landscape" r:id="rId1"/>
  <ignoredErrors>
    <ignoredError sqref="A7:A3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H105"/>
  <sheetViews>
    <sheetView showGridLines="0" workbookViewId="0">
      <selection activeCell="AC27" sqref="AC27"/>
    </sheetView>
  </sheetViews>
  <sheetFormatPr defaultColWidth="11" defaultRowHeight="15" x14ac:dyDescent="0.25"/>
  <cols>
    <col min="1" max="1" width="0.625" style="1" customWidth="1"/>
    <col min="2" max="2" width="7.625" style="181" customWidth="1"/>
    <col min="3" max="3" width="3.625" style="182" customWidth="1"/>
    <col min="4" max="4" width="9.625" style="171" customWidth="1"/>
    <col min="5" max="5" width="20.625" style="171" customWidth="1"/>
    <col min="6" max="6" width="3.625" style="176" customWidth="1"/>
    <col min="7" max="7" width="1.625" style="173" customWidth="1"/>
    <col min="8" max="8" width="7.625" style="165" customWidth="1"/>
    <col min="9" max="9" width="3.625" style="165" customWidth="1"/>
    <col min="10" max="10" width="6.625" style="165" customWidth="1"/>
    <col min="11" max="11" width="20.625" style="165" customWidth="1"/>
    <col min="12" max="12" width="3.625" style="166" customWidth="1"/>
    <col min="13" max="13" width="1.625" style="173" customWidth="1"/>
    <col min="14" max="14" width="7.625" style="165" customWidth="1"/>
    <col min="15" max="15" width="3.625" style="165" customWidth="1"/>
    <col min="16" max="16" width="6.625" style="165" customWidth="1"/>
    <col min="17" max="17" width="20.625" style="165" customWidth="1"/>
    <col min="18" max="18" width="3.625" style="166" customWidth="1"/>
    <col min="19" max="19" width="1.625" style="173" customWidth="1"/>
    <col min="20" max="20" width="7.625" style="165" customWidth="1"/>
    <col min="21" max="21" width="3.625" style="165" customWidth="1"/>
    <col min="22" max="22" width="6.625" style="165" customWidth="1"/>
    <col min="23" max="23" width="20.625" style="165" customWidth="1"/>
    <col min="24" max="24" width="3.625" style="166" customWidth="1"/>
    <col min="25" max="25" width="1.625" style="221" customWidth="1"/>
    <col min="26" max="26" width="3.625" style="13" customWidth="1"/>
    <col min="27" max="27" width="8.625" style="13" customWidth="1"/>
    <col min="28" max="28" width="20.625" style="13" customWidth="1"/>
    <col min="29" max="29" width="6.625" style="219" customWidth="1"/>
    <col min="30" max="30" width="6.625" style="60" customWidth="1"/>
    <col min="31" max="31" width="6.625" style="219" customWidth="1"/>
    <col min="32" max="32" width="6.625" style="60" customWidth="1"/>
    <col min="33" max="33" width="6.625" style="219" customWidth="1"/>
    <col min="34" max="34" width="6.625" style="60" customWidth="1"/>
    <col min="35" max="35" width="6.625" style="219" customWidth="1"/>
    <col min="36" max="36" width="6.625" style="60" customWidth="1"/>
    <col min="37" max="37" width="6.625" style="219" customWidth="1"/>
    <col min="38" max="38" width="6.625" style="60" customWidth="1"/>
    <col min="39" max="39" width="8.875" style="219" customWidth="1"/>
    <col min="40" max="40" width="1.125" style="13" customWidth="1"/>
    <col min="41" max="16384" width="11" style="13"/>
  </cols>
  <sheetData>
    <row r="1" spans="1:60" s="18" customFormat="1" ht="32.25" customHeight="1" x14ac:dyDescent="0.25">
      <c r="A1" s="15"/>
      <c r="B1" s="426" t="s">
        <v>86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8"/>
      <c r="Z1" s="428"/>
      <c r="AA1" s="428"/>
      <c r="AB1" s="428"/>
      <c r="AC1" s="428"/>
      <c r="AD1" s="428"/>
      <c r="AE1" s="428"/>
      <c r="AF1" s="428"/>
      <c r="AG1" s="222"/>
      <c r="AH1" s="222"/>
      <c r="AI1" s="222"/>
      <c r="AJ1" s="222"/>
      <c r="AK1" s="222"/>
      <c r="AL1" s="222"/>
      <c r="AM1" s="222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</row>
    <row r="2" spans="1:60" s="45" customFormat="1" ht="15" customHeight="1" x14ac:dyDescent="0.25">
      <c r="A2" s="44"/>
      <c r="B2" s="457" t="s">
        <v>48</v>
      </c>
      <c r="C2" s="458"/>
      <c r="D2" s="458"/>
      <c r="E2" s="458"/>
      <c r="F2" s="459"/>
      <c r="G2" s="117"/>
      <c r="H2" s="457" t="s">
        <v>49</v>
      </c>
      <c r="I2" s="458"/>
      <c r="J2" s="458"/>
      <c r="K2" s="458"/>
      <c r="L2" s="459"/>
      <c r="M2" s="118"/>
      <c r="N2" s="460"/>
      <c r="O2" s="460"/>
      <c r="P2" s="460"/>
      <c r="Q2" s="460"/>
      <c r="R2" s="461"/>
      <c r="S2" s="118"/>
      <c r="T2" s="457" t="s">
        <v>50</v>
      </c>
      <c r="U2" s="458"/>
      <c r="V2" s="458"/>
      <c r="W2" s="458"/>
      <c r="X2" s="462"/>
      <c r="Y2" s="119"/>
      <c r="Z2" s="435" t="s">
        <v>70</v>
      </c>
      <c r="AA2" s="436"/>
      <c r="AB2" s="436"/>
      <c r="AC2" s="436"/>
      <c r="AD2" s="436"/>
      <c r="AE2" s="437"/>
      <c r="AF2" s="437"/>
      <c r="AG2" s="437"/>
      <c r="AH2" s="437"/>
      <c r="AI2" s="437"/>
      <c r="AJ2" s="437"/>
      <c r="AK2" s="437"/>
      <c r="AL2" s="437"/>
      <c r="AM2" s="438"/>
    </row>
    <row r="3" spans="1:60" s="2" customFormat="1" ht="3" customHeight="1" x14ac:dyDescent="0.25">
      <c r="B3" s="119"/>
      <c r="C3" s="119"/>
      <c r="D3" s="119"/>
      <c r="E3" s="119"/>
      <c r="F3" s="120"/>
      <c r="G3" s="119"/>
      <c r="H3" s="121"/>
      <c r="I3" s="121"/>
      <c r="J3" s="121"/>
      <c r="K3" s="121"/>
      <c r="L3" s="122"/>
      <c r="M3" s="123"/>
      <c r="N3" s="119"/>
      <c r="O3" s="119"/>
      <c r="P3" s="119"/>
      <c r="Q3" s="119"/>
      <c r="R3" s="120"/>
      <c r="S3" s="123"/>
      <c r="T3" s="119"/>
      <c r="U3" s="119"/>
      <c r="V3" s="119"/>
      <c r="W3" s="119"/>
      <c r="X3" s="120"/>
      <c r="Y3" s="119"/>
      <c r="Z3" s="119"/>
      <c r="AA3" s="119"/>
      <c r="AB3" s="119"/>
      <c r="AC3" s="190"/>
      <c r="AD3" s="120"/>
      <c r="AE3" s="190"/>
      <c r="AF3" s="120"/>
      <c r="AG3" s="190"/>
      <c r="AH3" s="120"/>
      <c r="AI3" s="190"/>
      <c r="AJ3" s="120"/>
      <c r="AK3" s="190"/>
      <c r="AL3" s="120"/>
      <c r="AM3" s="190"/>
    </row>
    <row r="4" spans="1:60" s="12" customFormat="1" ht="15" customHeight="1" x14ac:dyDescent="0.25">
      <c r="A4" s="2"/>
      <c r="B4" s="423">
        <v>1</v>
      </c>
      <c r="C4" s="124" t="s">
        <v>51</v>
      </c>
      <c r="D4" s="125" t="s">
        <v>1</v>
      </c>
      <c r="E4" s="226" t="str">
        <f>'[1]Best 16th'!C19</f>
        <v>TOPSAKAL Kaan</v>
      </c>
      <c r="F4" s="229">
        <v>4</v>
      </c>
      <c r="G4" s="126"/>
      <c r="H4" s="127"/>
      <c r="I4" s="127"/>
      <c r="J4" s="127"/>
      <c r="K4" s="127"/>
      <c r="L4" s="129"/>
      <c r="M4" s="123"/>
      <c r="N4" s="127"/>
      <c r="O4" s="127"/>
      <c r="P4" s="127"/>
      <c r="Q4" s="127"/>
      <c r="R4" s="129"/>
      <c r="S4" s="123"/>
      <c r="T4" s="127"/>
      <c r="U4" s="127"/>
      <c r="V4" s="127"/>
      <c r="W4" s="127"/>
      <c r="X4" s="129"/>
      <c r="Y4" s="119"/>
      <c r="Z4" s="119"/>
      <c r="AA4" s="119"/>
      <c r="AB4" s="119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</row>
    <row r="5" spans="1:60" s="12" customFormat="1" ht="15" customHeight="1" x14ac:dyDescent="0.25">
      <c r="A5" s="2"/>
      <c r="B5" s="424"/>
      <c r="C5" s="132" t="s">
        <v>52</v>
      </c>
      <c r="D5" s="133" t="s">
        <v>1</v>
      </c>
      <c r="E5" s="227" t="str">
        <f>'[1]Best 16th'!C4</f>
        <v>ROUSSEAU Killian</v>
      </c>
      <c r="F5" s="230">
        <v>1</v>
      </c>
      <c r="G5" s="126"/>
      <c r="H5" s="127"/>
      <c r="I5" s="127"/>
      <c r="J5" s="127"/>
      <c r="K5" s="127"/>
      <c r="L5" s="129"/>
      <c r="M5" s="123"/>
      <c r="N5" s="127"/>
      <c r="O5" s="127"/>
      <c r="P5" s="127"/>
      <c r="Q5" s="127"/>
      <c r="R5" s="129"/>
      <c r="S5" s="123"/>
      <c r="T5" s="127"/>
      <c r="U5" s="127"/>
      <c r="V5" s="127"/>
      <c r="W5" s="127"/>
      <c r="X5" s="129"/>
      <c r="Y5" s="119"/>
      <c r="Z5" s="435" t="s">
        <v>76</v>
      </c>
      <c r="AA5" s="439"/>
      <c r="AB5" s="439"/>
      <c r="AC5" s="439"/>
      <c r="AD5" s="440"/>
      <c r="AE5" s="190"/>
      <c r="AF5" s="120"/>
      <c r="AG5" s="190"/>
      <c r="AH5" s="120"/>
      <c r="AI5" s="190"/>
      <c r="AJ5" s="120"/>
      <c r="AK5" s="190"/>
      <c r="AL5" s="120"/>
      <c r="AM5" s="190"/>
    </row>
    <row r="6" spans="1:60" s="12" customFormat="1" ht="15" customHeight="1" x14ac:dyDescent="0.25">
      <c r="A6" s="2"/>
      <c r="B6" s="424"/>
      <c r="C6" s="132" t="s">
        <v>53</v>
      </c>
      <c r="D6" s="133" t="s">
        <v>1</v>
      </c>
      <c r="E6" s="227" t="str">
        <f>'[1]Best 16th'!C11</f>
        <v>DASKALOV Alexandar</v>
      </c>
      <c r="F6" s="230">
        <v>3</v>
      </c>
      <c r="G6" s="126"/>
      <c r="H6" s="429">
        <v>7</v>
      </c>
      <c r="I6" s="134" t="s">
        <v>54</v>
      </c>
      <c r="J6" s="135">
        <v>1</v>
      </c>
      <c r="K6" s="232" t="s">
        <v>90</v>
      </c>
      <c r="L6" s="235">
        <v>3</v>
      </c>
      <c r="M6" s="123"/>
      <c r="N6" s="127"/>
      <c r="O6" s="127"/>
      <c r="P6" s="127"/>
      <c r="Q6" s="127"/>
      <c r="R6" s="129"/>
      <c r="S6" s="123"/>
      <c r="T6" s="127"/>
      <c r="U6" s="127"/>
      <c r="V6" s="127"/>
      <c r="W6" s="127"/>
      <c r="X6" s="129"/>
      <c r="Y6" s="119"/>
      <c r="Z6" s="119"/>
      <c r="AA6" s="119"/>
      <c r="AB6" s="119"/>
      <c r="AC6" s="435" t="s">
        <v>77</v>
      </c>
      <c r="AD6" s="441"/>
      <c r="AE6" s="190"/>
      <c r="AF6" s="190"/>
      <c r="AG6" s="190"/>
      <c r="AH6" s="190"/>
      <c r="AI6" s="190"/>
      <c r="AJ6" s="190"/>
      <c r="AK6" s="190"/>
      <c r="AL6" s="190"/>
      <c r="AM6" s="190"/>
    </row>
    <row r="7" spans="1:60" s="12" customFormat="1" ht="15" customHeight="1" x14ac:dyDescent="0.25">
      <c r="A7" s="2"/>
      <c r="B7" s="425"/>
      <c r="C7" s="136" t="s">
        <v>55</v>
      </c>
      <c r="D7" s="137" t="s">
        <v>1</v>
      </c>
      <c r="E7" s="228" t="str">
        <f>'[1]Best 16th'!C12</f>
        <v>MURAVYEV Timofey</v>
      </c>
      <c r="F7" s="231">
        <v>2</v>
      </c>
      <c r="G7" s="126"/>
      <c r="H7" s="430"/>
      <c r="I7" s="138" t="s">
        <v>52</v>
      </c>
      <c r="J7" s="139">
        <v>1</v>
      </c>
      <c r="K7" s="233" t="s">
        <v>91</v>
      </c>
      <c r="L7" s="236">
        <v>1</v>
      </c>
      <c r="M7" s="123"/>
      <c r="N7" s="127"/>
      <c r="O7" s="127"/>
      <c r="P7" s="127"/>
      <c r="Q7" s="127"/>
      <c r="R7" s="129"/>
      <c r="S7" s="123"/>
      <c r="T7" s="127"/>
      <c r="U7" s="127"/>
      <c r="V7" s="127"/>
      <c r="W7" s="127"/>
      <c r="X7" s="129"/>
      <c r="Y7" s="119"/>
      <c r="Z7" s="134" t="s">
        <v>54</v>
      </c>
      <c r="AA7" s="191">
        <v>13</v>
      </c>
      <c r="AB7" s="192"/>
      <c r="AC7" s="442"/>
      <c r="AD7" s="443"/>
      <c r="AE7" s="190"/>
      <c r="AF7" s="190"/>
      <c r="AG7" s="190"/>
      <c r="AH7" s="190"/>
      <c r="AI7" s="190"/>
      <c r="AJ7" s="190"/>
      <c r="AK7" s="190"/>
      <c r="AL7" s="190"/>
      <c r="AM7" s="119"/>
    </row>
    <row r="8" spans="1:60" s="12" customFormat="1" ht="15" customHeight="1" x14ac:dyDescent="0.25">
      <c r="A8" s="2"/>
      <c r="B8" s="423">
        <v>2</v>
      </c>
      <c r="C8" s="140" t="s">
        <v>56</v>
      </c>
      <c r="D8" s="125" t="s">
        <v>1</v>
      </c>
      <c r="E8" s="226" t="str">
        <f>'[1]Best 16th'!C16</f>
        <v>ABRAMOV Evgenii</v>
      </c>
      <c r="F8" s="229">
        <v>3</v>
      </c>
      <c r="G8" s="141"/>
      <c r="H8" s="430"/>
      <c r="I8" s="138" t="s">
        <v>52</v>
      </c>
      <c r="J8" s="139">
        <v>2</v>
      </c>
      <c r="K8" s="233" t="s">
        <v>92</v>
      </c>
      <c r="L8" s="236">
        <v>2</v>
      </c>
      <c r="M8" s="142"/>
      <c r="N8" s="130"/>
      <c r="O8" s="131"/>
      <c r="P8" s="143"/>
      <c r="Q8" s="143"/>
      <c r="R8" s="144"/>
      <c r="S8" s="123"/>
      <c r="T8" s="127"/>
      <c r="U8" s="127"/>
      <c r="V8" s="127"/>
      <c r="W8" s="127"/>
      <c r="X8" s="129"/>
      <c r="Y8" s="119"/>
      <c r="Z8" s="138" t="s">
        <v>54</v>
      </c>
      <c r="AA8" s="193">
        <v>12</v>
      </c>
      <c r="AB8" s="194"/>
      <c r="AC8" s="444"/>
      <c r="AD8" s="445"/>
      <c r="AE8" s="190"/>
      <c r="AF8" s="190"/>
      <c r="AG8" s="190"/>
      <c r="AH8" s="190"/>
      <c r="AI8" s="190"/>
      <c r="AJ8" s="190"/>
      <c r="AK8" s="190"/>
      <c r="AL8" s="190"/>
      <c r="AM8" s="119"/>
    </row>
    <row r="9" spans="1:60" s="12" customFormat="1" ht="15" customHeight="1" x14ac:dyDescent="0.25">
      <c r="A9" s="2"/>
      <c r="B9" s="424"/>
      <c r="C9" s="132" t="s">
        <v>57</v>
      </c>
      <c r="D9" s="133" t="s">
        <v>1</v>
      </c>
      <c r="E9" s="227" t="str">
        <f>'[1]Best 16th'!C7</f>
        <v>MERCIMEK Ali Atakan</v>
      </c>
      <c r="F9" s="230">
        <v>4</v>
      </c>
      <c r="G9" s="145"/>
      <c r="H9" s="431"/>
      <c r="I9" s="146" t="s">
        <v>54</v>
      </c>
      <c r="J9" s="147">
        <v>2</v>
      </c>
      <c r="K9" s="234" t="s">
        <v>93</v>
      </c>
      <c r="L9" s="237">
        <v>4</v>
      </c>
      <c r="M9" s="148"/>
      <c r="N9" s="130"/>
      <c r="O9" s="131"/>
      <c r="P9" s="143"/>
      <c r="Q9" s="143"/>
      <c r="R9" s="144"/>
      <c r="S9" s="123"/>
      <c r="T9" s="127"/>
      <c r="U9" s="127"/>
      <c r="V9" s="127"/>
      <c r="W9" s="127"/>
      <c r="X9" s="129"/>
      <c r="Y9" s="119"/>
      <c r="Z9" s="138" t="s">
        <v>52</v>
      </c>
      <c r="AA9" s="193">
        <v>12</v>
      </c>
      <c r="AB9" s="194"/>
      <c r="AC9" s="444"/>
      <c r="AD9" s="445"/>
      <c r="AE9" s="190"/>
      <c r="AF9" s="190"/>
      <c r="AG9" s="190"/>
      <c r="AH9" s="190"/>
      <c r="AI9" s="190"/>
      <c r="AJ9" s="190"/>
      <c r="AK9" s="190"/>
      <c r="AL9" s="190"/>
      <c r="AM9" s="119"/>
    </row>
    <row r="10" spans="1:60" s="12" customFormat="1" ht="15" customHeight="1" x14ac:dyDescent="0.25">
      <c r="A10" s="2"/>
      <c r="B10" s="424"/>
      <c r="C10" s="132" t="s">
        <v>58</v>
      </c>
      <c r="D10" s="133" t="s">
        <v>1</v>
      </c>
      <c r="E10" s="227" t="str">
        <f>'[1]Best 16th'!C8</f>
        <v>BAILLEAU Guillaume</v>
      </c>
      <c r="F10" s="230">
        <v>1</v>
      </c>
      <c r="G10" s="126"/>
      <c r="H10" s="149"/>
      <c r="I10" s="149"/>
      <c r="J10" s="149"/>
      <c r="K10" s="149"/>
      <c r="L10" s="150"/>
      <c r="M10" s="148"/>
      <c r="N10" s="130"/>
      <c r="O10" s="131"/>
      <c r="P10" s="143"/>
      <c r="Q10" s="143"/>
      <c r="R10" s="144"/>
      <c r="S10" s="123"/>
      <c r="T10" s="432">
        <v>12</v>
      </c>
      <c r="U10" s="134" t="s">
        <v>54</v>
      </c>
      <c r="V10" s="191">
        <v>7</v>
      </c>
      <c r="W10" s="135" t="s">
        <v>92</v>
      </c>
      <c r="X10" s="242">
        <v>3</v>
      </c>
      <c r="Y10" s="119"/>
      <c r="Z10" s="146" t="s">
        <v>52</v>
      </c>
      <c r="AA10" s="195">
        <v>13</v>
      </c>
      <c r="AB10" s="196"/>
      <c r="AC10" s="446"/>
      <c r="AD10" s="447"/>
      <c r="AE10" s="190"/>
      <c r="AF10" s="190"/>
      <c r="AG10" s="190"/>
      <c r="AH10" s="190"/>
      <c r="AI10" s="190"/>
      <c r="AJ10" s="190"/>
      <c r="AK10" s="190"/>
      <c r="AL10" s="190"/>
      <c r="AM10" s="119"/>
    </row>
    <row r="11" spans="1:60" s="12" customFormat="1" ht="15" customHeight="1" x14ac:dyDescent="0.25">
      <c r="A11" s="2"/>
      <c r="B11" s="425"/>
      <c r="C11" s="136" t="s">
        <v>59</v>
      </c>
      <c r="D11" s="137" t="s">
        <v>1</v>
      </c>
      <c r="E11" s="228" t="str">
        <f>'[1]Best 16th'!C15</f>
        <v>ASTAKHOVA Nataliia</v>
      </c>
      <c r="F11" s="231">
        <v>2</v>
      </c>
      <c r="G11" s="126"/>
      <c r="H11" s="127"/>
      <c r="I11" s="127"/>
      <c r="J11" s="127"/>
      <c r="K11" s="127"/>
      <c r="L11" s="129"/>
      <c r="M11" s="148"/>
      <c r="N11" s="151"/>
      <c r="O11" s="152"/>
      <c r="P11" s="153"/>
      <c r="Q11" s="153"/>
      <c r="R11" s="154"/>
      <c r="S11" s="155"/>
      <c r="T11" s="433"/>
      <c r="U11" s="138" t="s">
        <v>52</v>
      </c>
      <c r="V11" s="193">
        <v>7</v>
      </c>
      <c r="W11" s="139" t="s">
        <v>91</v>
      </c>
      <c r="X11" s="243">
        <v>1</v>
      </c>
      <c r="Y11" s="119"/>
      <c r="Z11" s="178"/>
      <c r="AA11" s="178"/>
      <c r="AB11" s="178"/>
      <c r="AC11" s="179"/>
      <c r="AD11" s="180"/>
      <c r="AE11" s="179"/>
      <c r="AF11" s="180"/>
      <c r="AG11" s="179"/>
      <c r="AH11" s="180"/>
      <c r="AI11" s="179"/>
      <c r="AJ11" s="180"/>
      <c r="AK11" s="179"/>
      <c r="AL11" s="180"/>
      <c r="AM11" s="190"/>
    </row>
    <row r="12" spans="1:60" s="12" customFormat="1" ht="15" customHeight="1" x14ac:dyDescent="0.25">
      <c r="A12" s="2"/>
      <c r="B12" s="423">
        <v>3</v>
      </c>
      <c r="C12" s="140" t="s">
        <v>60</v>
      </c>
      <c r="D12" s="125" t="s">
        <v>1</v>
      </c>
      <c r="E12" s="226" t="str">
        <f>'[1]Best 16th'!C17</f>
        <v>ROEV Vasil</v>
      </c>
      <c r="F12" s="229">
        <v>4</v>
      </c>
      <c r="G12" s="127"/>
      <c r="H12" s="127"/>
      <c r="I12" s="127"/>
      <c r="J12" s="127"/>
      <c r="K12" s="127"/>
      <c r="L12" s="129"/>
      <c r="M12" s="148"/>
      <c r="N12" s="66"/>
      <c r="O12" s="131"/>
      <c r="P12" s="143"/>
      <c r="Q12" s="143"/>
      <c r="R12" s="144"/>
      <c r="S12" s="123"/>
      <c r="T12" s="433"/>
      <c r="U12" s="157" t="s">
        <v>52</v>
      </c>
      <c r="V12" s="193">
        <v>8</v>
      </c>
      <c r="W12" s="139" t="s">
        <v>96</v>
      </c>
      <c r="X12" s="243">
        <v>2</v>
      </c>
      <c r="Y12" s="119"/>
      <c r="Z12" s="435" t="s">
        <v>78</v>
      </c>
      <c r="AA12" s="436"/>
      <c r="AB12" s="436"/>
      <c r="AC12" s="436"/>
      <c r="AD12" s="436"/>
      <c r="AE12" s="448"/>
      <c r="AF12" s="448"/>
      <c r="AG12" s="448"/>
      <c r="AH12" s="448"/>
      <c r="AI12" s="448"/>
      <c r="AJ12" s="448"/>
      <c r="AK12" s="448"/>
      <c r="AL12" s="448"/>
      <c r="AM12" s="449"/>
    </row>
    <row r="13" spans="1:60" s="12" customFormat="1" ht="15" customHeight="1" x14ac:dyDescent="0.25">
      <c r="A13" s="2"/>
      <c r="B13" s="424"/>
      <c r="C13" s="132" t="s">
        <v>61</v>
      </c>
      <c r="D13" s="133" t="s">
        <v>1</v>
      </c>
      <c r="E13" s="227" t="str">
        <f>'[1]Best 16th'!C6</f>
        <v>TUZUN Nazim</v>
      </c>
      <c r="F13" s="230">
        <v>1</v>
      </c>
      <c r="G13" s="127"/>
      <c r="H13" s="127"/>
      <c r="I13" s="127"/>
      <c r="J13" s="127"/>
      <c r="K13" s="127"/>
      <c r="L13" s="129"/>
      <c r="M13" s="148"/>
      <c r="N13" s="66"/>
      <c r="O13" s="131"/>
      <c r="P13" s="143"/>
      <c r="Q13" s="143"/>
      <c r="R13" s="144"/>
      <c r="S13" s="123"/>
      <c r="T13" s="434"/>
      <c r="U13" s="146" t="s">
        <v>54</v>
      </c>
      <c r="V13" s="195">
        <v>8</v>
      </c>
      <c r="W13" s="147" t="s">
        <v>95</v>
      </c>
      <c r="X13" s="244">
        <v>4</v>
      </c>
      <c r="Y13" s="119"/>
      <c r="Z13" s="178"/>
      <c r="AA13" s="178"/>
      <c r="AB13" s="178"/>
      <c r="AC13" s="450" t="s">
        <v>79</v>
      </c>
      <c r="AD13" s="451"/>
      <c r="AE13" s="450" t="s">
        <v>80</v>
      </c>
      <c r="AF13" s="451"/>
      <c r="AG13" s="450" t="s">
        <v>81</v>
      </c>
      <c r="AH13" s="451"/>
      <c r="AI13" s="450" t="s">
        <v>82</v>
      </c>
      <c r="AJ13" s="451"/>
      <c r="AK13" s="450" t="s">
        <v>83</v>
      </c>
      <c r="AL13" s="451"/>
      <c r="AM13" s="452" t="s">
        <v>84</v>
      </c>
    </row>
    <row r="14" spans="1:60" s="12" customFormat="1" ht="15" customHeight="1" x14ac:dyDescent="0.25">
      <c r="A14" s="2"/>
      <c r="B14" s="424"/>
      <c r="C14" s="132" t="s">
        <v>62</v>
      </c>
      <c r="D14" s="133" t="s">
        <v>1</v>
      </c>
      <c r="E14" s="227" t="str">
        <f>'[1]Best 16th'!C9</f>
        <v>WANG Siqing</v>
      </c>
      <c r="F14" s="230">
        <v>2</v>
      </c>
      <c r="G14" s="127"/>
      <c r="H14" s="429">
        <v>8</v>
      </c>
      <c r="I14" s="134" t="s">
        <v>54</v>
      </c>
      <c r="J14" s="135">
        <v>3</v>
      </c>
      <c r="K14" s="241" t="s">
        <v>94</v>
      </c>
      <c r="L14" s="238">
        <v>4</v>
      </c>
      <c r="M14" s="148"/>
      <c r="N14" s="66"/>
      <c r="O14" s="131"/>
      <c r="P14" s="143"/>
      <c r="Q14" s="143"/>
      <c r="R14" s="144"/>
      <c r="S14" s="123"/>
      <c r="T14" s="127"/>
      <c r="U14" s="127"/>
      <c r="V14" s="127"/>
      <c r="W14" s="127"/>
      <c r="X14" s="129"/>
      <c r="Y14" s="119"/>
      <c r="Z14" s="178"/>
      <c r="AA14" s="178"/>
      <c r="AB14" s="178"/>
      <c r="AC14" s="197" t="s">
        <v>0</v>
      </c>
      <c r="AD14" s="198" t="s">
        <v>85</v>
      </c>
      <c r="AE14" s="197" t="s">
        <v>0</v>
      </c>
      <c r="AF14" s="198" t="s">
        <v>85</v>
      </c>
      <c r="AG14" s="197" t="s">
        <v>0</v>
      </c>
      <c r="AH14" s="198" t="s">
        <v>85</v>
      </c>
      <c r="AI14" s="197" t="s">
        <v>0</v>
      </c>
      <c r="AJ14" s="198" t="s">
        <v>85</v>
      </c>
      <c r="AK14" s="197" t="s">
        <v>0</v>
      </c>
      <c r="AL14" s="198" t="s">
        <v>85</v>
      </c>
      <c r="AM14" s="453"/>
    </row>
    <row r="15" spans="1:60" s="12" customFormat="1" ht="15" customHeight="1" x14ac:dyDescent="0.25">
      <c r="A15" s="2"/>
      <c r="B15" s="425"/>
      <c r="C15" s="136" t="s">
        <v>63</v>
      </c>
      <c r="D15" s="137" t="s">
        <v>1</v>
      </c>
      <c r="E15" s="228" t="str">
        <f>'[1]Best 16th'!C13</f>
        <v>PENG Longxin</v>
      </c>
      <c r="F15" s="231">
        <v>3</v>
      </c>
      <c r="G15" s="127"/>
      <c r="H15" s="430"/>
      <c r="I15" s="138" t="s">
        <v>52</v>
      </c>
      <c r="J15" s="139">
        <v>3</v>
      </c>
      <c r="K15" s="241" t="s">
        <v>95</v>
      </c>
      <c r="L15" s="239">
        <v>2</v>
      </c>
      <c r="M15" s="156"/>
      <c r="N15" s="66"/>
      <c r="O15" s="131"/>
      <c r="P15" s="143"/>
      <c r="Q15" s="143"/>
      <c r="R15" s="144"/>
      <c r="S15" s="123"/>
      <c r="T15" s="127"/>
      <c r="U15" s="127"/>
      <c r="V15" s="127"/>
      <c r="W15" s="127"/>
      <c r="X15" s="129"/>
      <c r="Y15" s="119"/>
      <c r="Z15" s="134" t="s">
        <v>54</v>
      </c>
      <c r="AA15" s="191">
        <v>12</v>
      </c>
      <c r="AB15" s="199" t="s">
        <v>91</v>
      </c>
      <c r="AC15" s="235">
        <v>1</v>
      </c>
      <c r="AD15" s="201">
        <v>1</v>
      </c>
      <c r="AE15" s="235">
        <v>1</v>
      </c>
      <c r="AF15" s="202">
        <v>1</v>
      </c>
      <c r="AG15" s="200"/>
      <c r="AH15" s="202"/>
      <c r="AI15" s="203"/>
      <c r="AJ15" s="202"/>
      <c r="AK15" s="203"/>
      <c r="AL15" s="202"/>
      <c r="AM15" s="204">
        <v>1</v>
      </c>
    </row>
    <row r="16" spans="1:60" s="12" customFormat="1" ht="15" customHeight="1" x14ac:dyDescent="0.2">
      <c r="A16" s="2"/>
      <c r="B16" s="423">
        <v>4</v>
      </c>
      <c r="C16" s="140" t="s">
        <v>64</v>
      </c>
      <c r="D16" s="125" t="s">
        <v>1</v>
      </c>
      <c r="E16" s="226" t="str">
        <f>'[1]Best 16th'!C18</f>
        <v>BOGOEV Mladev</v>
      </c>
      <c r="F16" s="229">
        <v>2</v>
      </c>
      <c r="G16" s="141"/>
      <c r="H16" s="430"/>
      <c r="I16" s="138" t="s">
        <v>52</v>
      </c>
      <c r="J16" s="139">
        <v>4</v>
      </c>
      <c r="K16" s="241" t="s">
        <v>96</v>
      </c>
      <c r="L16" s="239">
        <v>1</v>
      </c>
      <c r="M16" s="123"/>
      <c r="N16" s="127"/>
      <c r="O16" s="127"/>
      <c r="P16" s="127"/>
      <c r="Q16" s="127"/>
      <c r="R16" s="129"/>
      <c r="S16" s="123"/>
      <c r="T16" s="127"/>
      <c r="U16" s="127"/>
      <c r="V16" s="127"/>
      <c r="W16" s="127"/>
      <c r="X16" s="129"/>
      <c r="Y16" s="119"/>
      <c r="Z16" s="138" t="s">
        <v>54</v>
      </c>
      <c r="AA16" s="193">
        <v>12</v>
      </c>
      <c r="AB16" s="205" t="s">
        <v>96</v>
      </c>
      <c r="AC16" s="236">
        <v>4</v>
      </c>
      <c r="AD16" s="207">
        <v>4</v>
      </c>
      <c r="AE16" s="236">
        <v>2</v>
      </c>
      <c r="AF16" s="208">
        <v>2</v>
      </c>
      <c r="AG16" s="206"/>
      <c r="AH16" s="208"/>
      <c r="AI16" s="209"/>
      <c r="AJ16" s="208"/>
      <c r="AK16" s="209"/>
      <c r="AL16" s="208"/>
      <c r="AM16" s="210">
        <v>2</v>
      </c>
    </row>
    <row r="17" spans="1:39" s="12" customFormat="1" ht="15" customHeight="1" x14ac:dyDescent="0.2">
      <c r="A17" s="2"/>
      <c r="B17" s="424"/>
      <c r="C17" s="132" t="s">
        <v>54</v>
      </c>
      <c r="D17" s="133" t="s">
        <v>1</v>
      </c>
      <c r="E17" s="227" t="str">
        <f>'[1]Best 16th'!C5</f>
        <v>SHTEREV Dimo</v>
      </c>
      <c r="F17" s="230">
        <v>1</v>
      </c>
      <c r="G17" s="127"/>
      <c r="H17" s="431"/>
      <c r="I17" s="146" t="s">
        <v>54</v>
      </c>
      <c r="J17" s="147">
        <v>4</v>
      </c>
      <c r="K17" s="241" t="s">
        <v>97</v>
      </c>
      <c r="L17" s="240">
        <v>3</v>
      </c>
      <c r="M17" s="123"/>
      <c r="N17" s="127"/>
      <c r="O17" s="127"/>
      <c r="P17" s="127"/>
      <c r="Q17" s="127"/>
      <c r="R17" s="129"/>
      <c r="S17" s="123"/>
      <c r="T17" s="127"/>
      <c r="U17" s="127"/>
      <c r="V17" s="127"/>
      <c r="W17" s="127"/>
      <c r="X17" s="129"/>
      <c r="Y17" s="119"/>
      <c r="Z17" s="138" t="s">
        <v>52</v>
      </c>
      <c r="AA17" s="193">
        <v>13</v>
      </c>
      <c r="AB17" s="205" t="s">
        <v>95</v>
      </c>
      <c r="AC17" s="236">
        <v>3</v>
      </c>
      <c r="AD17" s="207">
        <v>3</v>
      </c>
      <c r="AE17" s="236">
        <v>3</v>
      </c>
      <c r="AF17" s="208">
        <v>3</v>
      </c>
      <c r="AG17" s="206"/>
      <c r="AH17" s="208"/>
      <c r="AI17" s="209"/>
      <c r="AJ17" s="208"/>
      <c r="AK17" s="209"/>
      <c r="AL17" s="208"/>
      <c r="AM17" s="210">
        <v>3</v>
      </c>
    </row>
    <row r="18" spans="1:39" s="12" customFormat="1" ht="15" customHeight="1" x14ac:dyDescent="0.2">
      <c r="A18" s="2"/>
      <c r="B18" s="424"/>
      <c r="C18" s="132" t="s">
        <v>65</v>
      </c>
      <c r="D18" s="133" t="s">
        <v>1</v>
      </c>
      <c r="E18" s="227" t="str">
        <f>'[1]Best 16th'!C10</f>
        <v>ERILKUN Batu</v>
      </c>
      <c r="F18" s="230">
        <v>4</v>
      </c>
      <c r="G18" s="127"/>
      <c r="H18" s="127"/>
      <c r="I18" s="127"/>
      <c r="J18" s="127"/>
      <c r="K18" s="127"/>
      <c r="L18" s="129"/>
      <c r="M18" s="123"/>
      <c r="N18" s="127"/>
      <c r="O18" s="127"/>
      <c r="P18" s="127"/>
      <c r="Q18" s="127"/>
      <c r="R18" s="129"/>
      <c r="S18" s="123"/>
      <c r="T18" s="127"/>
      <c r="U18" s="127"/>
      <c r="V18" s="127"/>
      <c r="W18" s="127"/>
      <c r="X18" s="129"/>
      <c r="Y18" s="119"/>
      <c r="Z18" s="146" t="s">
        <v>52</v>
      </c>
      <c r="AA18" s="195">
        <v>13</v>
      </c>
      <c r="AB18" s="211" t="s">
        <v>94</v>
      </c>
      <c r="AC18" s="237">
        <v>2</v>
      </c>
      <c r="AD18" s="213">
        <v>2</v>
      </c>
      <c r="AE18" s="237">
        <v>4</v>
      </c>
      <c r="AF18" s="214">
        <v>4</v>
      </c>
      <c r="AG18" s="212"/>
      <c r="AH18" s="214"/>
      <c r="AI18" s="215"/>
      <c r="AJ18" s="214"/>
      <c r="AK18" s="215"/>
      <c r="AL18" s="214"/>
      <c r="AM18" s="216">
        <v>4</v>
      </c>
    </row>
    <row r="19" spans="1:39" s="12" customFormat="1" ht="15" customHeight="1" x14ac:dyDescent="0.2">
      <c r="A19" s="2"/>
      <c r="B19" s="425"/>
      <c r="C19" s="136" t="s">
        <v>66</v>
      </c>
      <c r="D19" s="137" t="s">
        <v>1</v>
      </c>
      <c r="E19" s="228" t="str">
        <f>'[1]Best 16th'!C14</f>
        <v>GEORGIEV Antoni A.</v>
      </c>
      <c r="F19" s="231">
        <v>3</v>
      </c>
      <c r="G19" s="127"/>
      <c r="H19" s="127"/>
      <c r="I19" s="127"/>
      <c r="J19" s="127"/>
      <c r="K19" s="127"/>
      <c r="L19" s="129"/>
      <c r="M19" s="123"/>
      <c r="N19" s="127"/>
      <c r="O19" s="127"/>
      <c r="P19" s="127"/>
      <c r="Q19" s="127"/>
      <c r="R19" s="129"/>
      <c r="S19" s="123"/>
      <c r="T19" s="127"/>
      <c r="U19" s="127"/>
      <c r="V19" s="127"/>
      <c r="W19" s="127"/>
      <c r="X19" s="129"/>
      <c r="Y19" s="119"/>
      <c r="Z19" s="178"/>
      <c r="AA19" s="178"/>
      <c r="AB19" s="178"/>
      <c r="AC19" s="179"/>
      <c r="AD19" s="180"/>
      <c r="AE19" s="179"/>
      <c r="AF19" s="180"/>
      <c r="AG19" s="179"/>
      <c r="AH19" s="180"/>
      <c r="AI19" s="179"/>
      <c r="AJ19" s="180"/>
      <c r="AK19" s="179"/>
      <c r="AL19" s="180"/>
      <c r="AM19" s="190"/>
    </row>
    <row r="20" spans="1:39" s="12" customFormat="1" ht="15" customHeight="1" x14ac:dyDescent="0.2">
      <c r="A20" s="1"/>
      <c r="B20" s="158"/>
      <c r="C20" s="158"/>
      <c r="D20" s="158"/>
      <c r="E20" s="158"/>
      <c r="F20" s="160"/>
      <c r="G20" s="127"/>
      <c r="H20" s="159"/>
      <c r="I20" s="131"/>
      <c r="J20" s="143"/>
      <c r="K20" s="143"/>
      <c r="L20" s="144"/>
      <c r="M20" s="123"/>
      <c r="N20" s="127"/>
      <c r="O20" s="127"/>
      <c r="P20" s="127"/>
      <c r="Q20" s="127"/>
      <c r="R20" s="129"/>
      <c r="S20" s="123"/>
      <c r="T20" s="127"/>
      <c r="U20" s="130"/>
      <c r="V20" s="131"/>
      <c r="W20" s="131"/>
      <c r="X20" s="120"/>
      <c r="Y20" s="119"/>
      <c r="Z20" s="178"/>
      <c r="AA20" s="178"/>
      <c r="AB20" s="178"/>
      <c r="AC20" s="217"/>
      <c r="AD20" s="218"/>
      <c r="AE20" s="217"/>
      <c r="AF20" s="218"/>
      <c r="AG20" s="217"/>
      <c r="AH20" s="218"/>
      <c r="AI20" s="217"/>
      <c r="AJ20" s="218"/>
      <c r="AK20" s="217"/>
      <c r="AL20" s="218"/>
      <c r="AM20" s="190"/>
    </row>
    <row r="21" spans="1:39" s="44" customFormat="1" ht="15" customHeight="1" x14ac:dyDescent="0.2">
      <c r="A21" s="1"/>
      <c r="B21" s="463" t="s">
        <v>11</v>
      </c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/>
      <c r="P21" s="464"/>
      <c r="Q21" s="464"/>
      <c r="R21" s="464"/>
      <c r="S21" s="464"/>
      <c r="T21" s="464"/>
      <c r="U21" s="464"/>
      <c r="V21" s="464"/>
      <c r="W21" s="464"/>
      <c r="X21" s="465"/>
      <c r="Y21" s="119"/>
      <c r="Z21" s="68"/>
      <c r="AA21" s="68"/>
      <c r="AB21" s="68"/>
      <c r="AC21" s="190"/>
      <c r="AD21" s="120"/>
      <c r="AE21" s="190"/>
      <c r="AF21" s="120"/>
      <c r="AG21" s="190"/>
      <c r="AH21" s="120"/>
      <c r="AI21" s="190"/>
      <c r="AJ21" s="120"/>
      <c r="AK21" s="190"/>
      <c r="AL21" s="120"/>
      <c r="AM21" s="190"/>
    </row>
    <row r="22" spans="1:39" s="2" customFormat="1" ht="3.75" customHeight="1" x14ac:dyDescent="0.2">
      <c r="A22" s="1"/>
      <c r="B22" s="161"/>
      <c r="C22" s="161"/>
      <c r="D22" s="161"/>
      <c r="E22" s="161"/>
      <c r="F22" s="162"/>
      <c r="G22" s="161"/>
      <c r="H22" s="161"/>
      <c r="I22" s="161"/>
      <c r="J22" s="161"/>
      <c r="K22" s="161"/>
      <c r="L22" s="162"/>
      <c r="M22" s="161"/>
      <c r="N22" s="161"/>
      <c r="O22" s="161"/>
      <c r="P22" s="161"/>
      <c r="Q22" s="161"/>
      <c r="R22" s="162"/>
      <c r="S22" s="161"/>
      <c r="T22" s="161"/>
      <c r="U22" s="161"/>
      <c r="V22" s="161"/>
      <c r="W22" s="161"/>
      <c r="X22" s="162"/>
      <c r="Y22" s="119"/>
      <c r="Z22" s="119"/>
      <c r="AA22" s="119"/>
      <c r="AB22" s="119"/>
      <c r="AC22" s="190"/>
      <c r="AD22" s="120"/>
      <c r="AE22" s="190"/>
      <c r="AF22" s="120"/>
      <c r="AG22" s="190"/>
      <c r="AH22" s="120"/>
      <c r="AI22" s="190"/>
      <c r="AJ22" s="120"/>
      <c r="AK22" s="190"/>
      <c r="AL22" s="120"/>
      <c r="AM22" s="190"/>
    </row>
    <row r="23" spans="1:39" s="12" customFormat="1" ht="15" customHeight="1" x14ac:dyDescent="0.2">
      <c r="A23" s="1"/>
      <c r="B23" s="423">
        <v>5</v>
      </c>
      <c r="C23" s="134" t="s">
        <v>57</v>
      </c>
      <c r="D23" s="135">
        <v>1</v>
      </c>
      <c r="E23" s="223" t="s">
        <v>98</v>
      </c>
      <c r="F23" s="235">
        <v>3</v>
      </c>
      <c r="G23" s="143"/>
      <c r="H23" s="454">
        <v>9</v>
      </c>
      <c r="I23" s="134" t="s">
        <v>57</v>
      </c>
      <c r="J23" s="135">
        <v>8</v>
      </c>
      <c r="K23" s="223" t="s">
        <v>94</v>
      </c>
      <c r="L23" s="235">
        <v>1</v>
      </c>
      <c r="M23" s="127"/>
      <c r="N23" s="127"/>
      <c r="O23" s="127"/>
      <c r="P23" s="127"/>
      <c r="Q23" s="127"/>
      <c r="R23" s="129"/>
      <c r="S23" s="127"/>
      <c r="T23" s="127"/>
      <c r="U23" s="127"/>
      <c r="V23" s="127"/>
      <c r="W23" s="127"/>
      <c r="X23" s="129"/>
      <c r="Y23" s="119"/>
      <c r="Z23" s="119"/>
      <c r="AA23" s="119"/>
      <c r="AB23" s="119"/>
      <c r="AC23" s="190"/>
      <c r="AD23" s="120"/>
      <c r="AE23" s="190"/>
      <c r="AF23" s="120"/>
      <c r="AG23" s="190"/>
      <c r="AH23" s="120"/>
      <c r="AI23" s="190"/>
      <c r="AJ23" s="120"/>
      <c r="AK23" s="190"/>
      <c r="AL23" s="120"/>
      <c r="AM23" s="190"/>
    </row>
    <row r="24" spans="1:39" s="12" customFormat="1" ht="15" customHeight="1" x14ac:dyDescent="0.2">
      <c r="A24" s="1"/>
      <c r="B24" s="424"/>
      <c r="C24" s="138" t="s">
        <v>61</v>
      </c>
      <c r="D24" s="139">
        <v>2</v>
      </c>
      <c r="E24" s="224" t="s">
        <v>99</v>
      </c>
      <c r="F24" s="236">
        <v>4</v>
      </c>
      <c r="G24" s="143"/>
      <c r="H24" s="455"/>
      <c r="I24" s="138" t="s">
        <v>54</v>
      </c>
      <c r="J24" s="139">
        <v>6</v>
      </c>
      <c r="K24" s="224" t="s">
        <v>103</v>
      </c>
      <c r="L24" s="236">
        <v>4</v>
      </c>
      <c r="M24" s="127"/>
      <c r="N24" s="127"/>
      <c r="O24" s="127"/>
      <c r="P24" s="127"/>
      <c r="Q24" s="127"/>
      <c r="R24" s="129"/>
      <c r="S24" s="127"/>
      <c r="T24" s="127"/>
      <c r="U24" s="127"/>
      <c r="V24" s="127"/>
      <c r="W24" s="127"/>
      <c r="X24" s="129"/>
      <c r="Y24" s="119"/>
      <c r="Z24" s="119"/>
      <c r="AA24" s="119"/>
      <c r="AB24" s="119"/>
      <c r="AC24" s="190"/>
      <c r="AD24" s="120"/>
      <c r="AE24" s="190"/>
      <c r="AF24" s="120"/>
      <c r="AG24" s="190"/>
      <c r="AH24" s="120"/>
      <c r="AI24" s="190"/>
      <c r="AJ24" s="120"/>
      <c r="AK24" s="190"/>
      <c r="AL24" s="120"/>
      <c r="AM24" s="190"/>
    </row>
    <row r="25" spans="1:39" s="12" customFormat="1" ht="15" customHeight="1" x14ac:dyDescent="0.2">
      <c r="A25" s="1"/>
      <c r="B25" s="424"/>
      <c r="C25" s="138" t="s">
        <v>61</v>
      </c>
      <c r="D25" s="139">
        <v>3</v>
      </c>
      <c r="E25" s="224" t="s">
        <v>100</v>
      </c>
      <c r="F25" s="236">
        <v>2</v>
      </c>
      <c r="G25" s="143"/>
      <c r="H25" s="455"/>
      <c r="I25" s="138" t="s">
        <v>52</v>
      </c>
      <c r="J25" s="139">
        <v>5</v>
      </c>
      <c r="K25" s="224" t="s">
        <v>101</v>
      </c>
      <c r="L25" s="236">
        <v>3</v>
      </c>
      <c r="M25" s="143"/>
      <c r="N25" s="466">
        <v>11</v>
      </c>
      <c r="O25" s="134" t="s">
        <v>54</v>
      </c>
      <c r="P25" s="135">
        <v>9</v>
      </c>
      <c r="Q25" s="223" t="s">
        <v>90</v>
      </c>
      <c r="R25" s="235">
        <v>4</v>
      </c>
      <c r="S25" s="143"/>
      <c r="T25" s="466">
        <v>13</v>
      </c>
      <c r="U25" s="134" t="s">
        <v>57</v>
      </c>
      <c r="V25" s="191">
        <v>12</v>
      </c>
      <c r="W25" s="135" t="s">
        <v>95</v>
      </c>
      <c r="X25" s="235">
        <v>1</v>
      </c>
      <c r="Y25" s="119"/>
      <c r="Z25" s="119"/>
      <c r="AA25" s="119"/>
      <c r="AB25" s="119"/>
      <c r="AC25" s="190"/>
      <c r="AD25" s="120"/>
      <c r="AE25" s="190"/>
      <c r="AF25" s="120"/>
      <c r="AG25" s="190"/>
      <c r="AH25" s="120"/>
      <c r="AI25" s="190"/>
      <c r="AJ25" s="120"/>
      <c r="AK25" s="190"/>
      <c r="AL25" s="120"/>
      <c r="AM25" s="190"/>
    </row>
    <row r="26" spans="1:39" s="12" customFormat="1" ht="15" customHeight="1" x14ac:dyDescent="0.2">
      <c r="A26" s="1"/>
      <c r="B26" s="425"/>
      <c r="C26" s="146" t="s">
        <v>57</v>
      </c>
      <c r="D26" s="147">
        <v>4</v>
      </c>
      <c r="E26" s="225" t="s">
        <v>101</v>
      </c>
      <c r="F26" s="237">
        <v>1</v>
      </c>
      <c r="G26" s="163"/>
      <c r="H26" s="456"/>
      <c r="I26" s="146" t="s">
        <v>61</v>
      </c>
      <c r="J26" s="147">
        <v>7</v>
      </c>
      <c r="K26" s="225" t="s">
        <v>90</v>
      </c>
      <c r="L26" s="237">
        <v>2</v>
      </c>
      <c r="M26" s="164"/>
      <c r="N26" s="467"/>
      <c r="O26" s="138" t="s">
        <v>52</v>
      </c>
      <c r="P26" s="139">
        <v>9</v>
      </c>
      <c r="Q26" s="224" t="s">
        <v>94</v>
      </c>
      <c r="R26" s="236">
        <v>1</v>
      </c>
      <c r="S26" s="163"/>
      <c r="T26" s="433"/>
      <c r="U26" s="138" t="s">
        <v>54</v>
      </c>
      <c r="V26" s="193">
        <v>11</v>
      </c>
      <c r="W26" s="139" t="s">
        <v>102</v>
      </c>
      <c r="X26" s="236">
        <v>4</v>
      </c>
      <c r="Y26" s="119"/>
      <c r="Z26" s="119"/>
      <c r="AA26" s="119"/>
      <c r="AB26" s="119"/>
      <c r="AC26" s="190"/>
      <c r="AD26" s="120"/>
      <c r="AE26" s="190"/>
      <c r="AF26" s="120"/>
      <c r="AG26" s="190"/>
      <c r="AH26" s="120"/>
      <c r="AI26" s="190"/>
      <c r="AJ26" s="120"/>
      <c r="AK26" s="190"/>
      <c r="AL26" s="120"/>
      <c r="AM26" s="190"/>
    </row>
    <row r="27" spans="1:39" s="12" customFormat="1" ht="15" customHeight="1" x14ac:dyDescent="0.25">
      <c r="A27"/>
      <c r="B27" s="423">
        <v>6</v>
      </c>
      <c r="C27" s="134" t="s">
        <v>57</v>
      </c>
      <c r="D27" s="135">
        <v>2</v>
      </c>
      <c r="E27" s="223" t="s">
        <v>102</v>
      </c>
      <c r="F27" s="235">
        <v>1</v>
      </c>
      <c r="G27" s="143"/>
      <c r="H27" s="454">
        <v>10</v>
      </c>
      <c r="I27" s="134" t="s">
        <v>57</v>
      </c>
      <c r="J27" s="135">
        <v>7</v>
      </c>
      <c r="K27" s="223" t="s">
        <v>97</v>
      </c>
      <c r="L27" s="235">
        <v>3</v>
      </c>
      <c r="M27" s="143"/>
      <c r="N27" s="467"/>
      <c r="O27" s="157" t="s">
        <v>52</v>
      </c>
      <c r="P27" s="139">
        <v>10</v>
      </c>
      <c r="Q27" s="224" t="s">
        <v>102</v>
      </c>
      <c r="R27" s="236">
        <v>2</v>
      </c>
      <c r="S27" s="143"/>
      <c r="T27" s="433"/>
      <c r="U27" s="138" t="s">
        <v>52</v>
      </c>
      <c r="V27" s="193">
        <v>11</v>
      </c>
      <c r="W27" s="139" t="s">
        <v>94</v>
      </c>
      <c r="X27" s="236">
        <v>2</v>
      </c>
      <c r="Y27" s="119"/>
      <c r="Z27" s="119"/>
      <c r="AA27" s="119"/>
      <c r="AB27" s="119"/>
      <c r="AC27" s="190"/>
      <c r="AD27" s="120"/>
      <c r="AE27" s="190"/>
      <c r="AF27" s="120"/>
      <c r="AG27" s="190"/>
      <c r="AH27" s="120"/>
      <c r="AI27" s="190"/>
      <c r="AJ27" s="120"/>
      <c r="AK27" s="190"/>
      <c r="AL27" s="120"/>
      <c r="AM27" s="190"/>
    </row>
    <row r="28" spans="1:39" s="12" customFormat="1" ht="15" customHeight="1" x14ac:dyDescent="0.25">
      <c r="A28" s="2"/>
      <c r="B28" s="424"/>
      <c r="C28" s="138" t="s">
        <v>61</v>
      </c>
      <c r="D28" s="139">
        <v>1</v>
      </c>
      <c r="E28" s="224" t="s">
        <v>103</v>
      </c>
      <c r="F28" s="236">
        <v>2</v>
      </c>
      <c r="G28" s="143"/>
      <c r="H28" s="455"/>
      <c r="I28" s="138" t="s">
        <v>54</v>
      </c>
      <c r="J28" s="139">
        <v>5</v>
      </c>
      <c r="K28" s="224" t="s">
        <v>100</v>
      </c>
      <c r="L28" s="236">
        <v>2</v>
      </c>
      <c r="M28" s="143"/>
      <c r="N28" s="468"/>
      <c r="O28" s="146" t="s">
        <v>54</v>
      </c>
      <c r="P28" s="147">
        <v>10</v>
      </c>
      <c r="Q28" s="225" t="s">
        <v>100</v>
      </c>
      <c r="R28" s="237">
        <v>3</v>
      </c>
      <c r="S28" s="143"/>
      <c r="T28" s="434"/>
      <c r="U28" s="146" t="s">
        <v>61</v>
      </c>
      <c r="V28" s="195">
        <v>12</v>
      </c>
      <c r="W28" s="147" t="s">
        <v>92</v>
      </c>
      <c r="X28" s="237">
        <v>3</v>
      </c>
      <c r="Y28" s="119"/>
      <c r="Z28" s="119"/>
      <c r="AA28" s="119"/>
      <c r="AB28" s="119"/>
      <c r="AC28" s="190"/>
      <c r="AD28" s="120"/>
      <c r="AE28" s="190"/>
      <c r="AF28" s="120"/>
      <c r="AG28" s="190"/>
      <c r="AH28" s="120"/>
      <c r="AI28" s="190"/>
      <c r="AJ28" s="120"/>
      <c r="AK28" s="190"/>
      <c r="AL28" s="120"/>
      <c r="AM28" s="190"/>
    </row>
    <row r="29" spans="1:39" s="12" customFormat="1" ht="15" customHeight="1" x14ac:dyDescent="0.25">
      <c r="A29" s="2"/>
      <c r="B29" s="424"/>
      <c r="C29" s="138" t="s">
        <v>61</v>
      </c>
      <c r="D29" s="139">
        <v>4</v>
      </c>
      <c r="E29" s="224" t="s">
        <v>104</v>
      </c>
      <c r="F29" s="236">
        <v>3</v>
      </c>
      <c r="G29" s="143"/>
      <c r="H29" s="455"/>
      <c r="I29" s="138" t="s">
        <v>52</v>
      </c>
      <c r="J29" s="139">
        <v>6</v>
      </c>
      <c r="K29" s="224" t="s">
        <v>102</v>
      </c>
      <c r="L29" s="236">
        <v>1</v>
      </c>
      <c r="M29" s="143"/>
      <c r="N29" s="127"/>
      <c r="O29" s="127"/>
      <c r="P29" s="127"/>
      <c r="Q29" s="127"/>
      <c r="R29" s="129"/>
      <c r="S29" s="143"/>
      <c r="T29" s="127"/>
      <c r="U29" s="127"/>
      <c r="V29" s="127"/>
      <c r="W29" s="127"/>
      <c r="X29" s="129"/>
      <c r="Y29" s="119"/>
      <c r="Z29" s="119"/>
      <c r="AA29" s="119"/>
      <c r="AB29" s="119"/>
      <c r="AC29" s="190"/>
      <c r="AD29" s="120"/>
      <c r="AE29" s="190"/>
      <c r="AF29" s="120"/>
      <c r="AG29" s="190"/>
      <c r="AH29" s="120"/>
      <c r="AI29" s="190"/>
      <c r="AJ29" s="120"/>
      <c r="AK29" s="190"/>
      <c r="AL29" s="120"/>
      <c r="AM29" s="190"/>
    </row>
    <row r="30" spans="1:39" s="12" customFormat="1" ht="15" customHeight="1" x14ac:dyDescent="0.25">
      <c r="A30" s="2"/>
      <c r="B30" s="425"/>
      <c r="C30" s="146" t="s">
        <v>57</v>
      </c>
      <c r="D30" s="147">
        <v>3</v>
      </c>
      <c r="E30" s="225" t="s">
        <v>105</v>
      </c>
      <c r="F30" s="237">
        <v>4</v>
      </c>
      <c r="G30" s="143"/>
      <c r="H30" s="456"/>
      <c r="I30" s="146" t="s">
        <v>61</v>
      </c>
      <c r="J30" s="147">
        <v>8</v>
      </c>
      <c r="K30" s="225" t="s">
        <v>93</v>
      </c>
      <c r="L30" s="237">
        <v>4</v>
      </c>
      <c r="M30" s="143"/>
      <c r="N30" s="165"/>
      <c r="O30" s="165"/>
      <c r="P30" s="165"/>
      <c r="Q30" s="165"/>
      <c r="R30" s="166"/>
      <c r="S30" s="143"/>
      <c r="T30" s="127"/>
      <c r="U30" s="127"/>
      <c r="V30" s="127"/>
      <c r="W30" s="127"/>
      <c r="X30" s="129"/>
      <c r="Y30" s="119"/>
      <c r="Z30" s="119"/>
      <c r="AA30" s="119"/>
      <c r="AB30" s="119"/>
      <c r="AC30" s="217"/>
      <c r="AD30" s="218"/>
      <c r="AE30" s="217"/>
      <c r="AF30" s="218"/>
      <c r="AG30" s="217"/>
      <c r="AH30" s="218"/>
      <c r="AI30" s="217"/>
      <c r="AJ30" s="218"/>
      <c r="AK30" s="217"/>
      <c r="AL30" s="218"/>
      <c r="AM30" s="190"/>
    </row>
    <row r="31" spans="1:39" ht="5.25" customHeight="1" x14ac:dyDescent="0.25">
      <c r="A31" s="2"/>
      <c r="B31" s="167"/>
      <c r="C31" s="168"/>
      <c r="D31" s="169"/>
      <c r="E31" s="169"/>
      <c r="F31" s="170"/>
      <c r="G31" s="171"/>
      <c r="H31" s="130"/>
      <c r="I31" s="131"/>
      <c r="J31" s="143"/>
      <c r="K31" s="143"/>
      <c r="L31" s="144"/>
      <c r="M31" s="143"/>
      <c r="S31" s="143"/>
      <c r="Y31" s="119"/>
      <c r="Z31" s="68"/>
      <c r="AA31" s="68"/>
      <c r="AB31" s="68"/>
      <c r="AC31" s="190"/>
      <c r="AD31" s="120"/>
      <c r="AE31" s="190"/>
      <c r="AF31" s="120"/>
      <c r="AG31" s="190"/>
      <c r="AH31" s="120"/>
      <c r="AI31" s="190"/>
      <c r="AJ31" s="120"/>
      <c r="AK31" s="190"/>
      <c r="AL31" s="120"/>
      <c r="AM31" s="190"/>
    </row>
    <row r="32" spans="1:39" x14ac:dyDescent="0.25">
      <c r="A32" s="2"/>
      <c r="B32" s="172"/>
      <c r="C32" s="168"/>
      <c r="D32" s="169"/>
      <c r="E32" s="169"/>
      <c r="F32" s="170"/>
      <c r="G32" s="171"/>
      <c r="H32" s="171"/>
      <c r="M32" s="165"/>
      <c r="S32" s="165"/>
      <c r="Y32" s="119"/>
      <c r="Z32" s="119"/>
      <c r="AA32" s="119"/>
      <c r="AB32" s="119"/>
      <c r="AC32" s="190"/>
      <c r="AD32" s="120"/>
      <c r="AE32" s="190"/>
      <c r="AF32" s="120"/>
      <c r="AG32" s="190"/>
      <c r="AH32" s="120"/>
      <c r="AI32" s="190"/>
      <c r="AJ32" s="120"/>
      <c r="AK32" s="190"/>
      <c r="AL32" s="120"/>
      <c r="AM32" s="190"/>
    </row>
    <row r="33" spans="1:39" s="12" customFormat="1" ht="15" customHeight="1" x14ac:dyDescent="0.2">
      <c r="A33" s="1"/>
      <c r="B33" s="422"/>
      <c r="C33" s="168"/>
      <c r="D33" s="169"/>
      <c r="E33" s="169"/>
      <c r="F33" s="170"/>
      <c r="G33" s="143"/>
      <c r="H33" s="173"/>
      <c r="I33" s="174"/>
      <c r="J33" s="143"/>
      <c r="K33" s="143"/>
      <c r="L33" s="144"/>
      <c r="M33" s="143"/>
      <c r="N33" s="127"/>
      <c r="O33" s="127"/>
      <c r="P33" s="127"/>
      <c r="Q33" s="127"/>
      <c r="R33" s="129"/>
      <c r="S33" s="143"/>
      <c r="T33" s="175"/>
      <c r="U33" s="171"/>
      <c r="V33" s="127"/>
      <c r="W33" s="127"/>
      <c r="X33" s="129"/>
      <c r="Y33" s="143"/>
      <c r="Z33" s="119"/>
      <c r="AA33" s="119"/>
      <c r="AB33" s="119"/>
      <c r="AC33" s="190"/>
      <c r="AD33" s="120"/>
      <c r="AE33" s="190"/>
      <c r="AF33" s="120"/>
      <c r="AG33" s="190"/>
      <c r="AH33" s="120"/>
      <c r="AI33" s="190"/>
      <c r="AJ33" s="120"/>
      <c r="AK33" s="190"/>
      <c r="AL33" s="120"/>
      <c r="AM33" s="190"/>
    </row>
    <row r="34" spans="1:39" s="12" customFormat="1" ht="15" customHeight="1" x14ac:dyDescent="0.25">
      <c r="A34" s="1"/>
      <c r="B34" s="422"/>
      <c r="C34" s="168"/>
      <c r="D34" s="169"/>
      <c r="E34" s="169"/>
      <c r="F34" s="170"/>
      <c r="G34" s="143"/>
      <c r="H34" s="173"/>
      <c r="I34" s="174"/>
      <c r="J34" s="143"/>
      <c r="K34" s="143"/>
      <c r="L34" s="144"/>
      <c r="M34" s="143"/>
      <c r="N34" s="165"/>
      <c r="O34" s="165"/>
      <c r="P34" s="165"/>
      <c r="Q34" s="165"/>
      <c r="R34" s="166"/>
      <c r="S34" s="143"/>
      <c r="T34" s="175"/>
      <c r="U34" s="171"/>
      <c r="V34" s="127"/>
      <c r="W34" s="127"/>
      <c r="X34" s="129"/>
      <c r="Y34" s="143"/>
      <c r="Z34" s="119"/>
      <c r="AA34" s="119"/>
      <c r="AB34" s="119"/>
      <c r="AC34" s="190"/>
      <c r="AD34" s="120"/>
      <c r="AE34" s="190"/>
      <c r="AF34" s="120"/>
      <c r="AG34" s="190"/>
      <c r="AH34" s="120"/>
      <c r="AI34" s="190"/>
      <c r="AJ34" s="120"/>
      <c r="AK34" s="190"/>
      <c r="AL34" s="120"/>
      <c r="AM34" s="190"/>
    </row>
    <row r="35" spans="1:39" s="12" customFormat="1" ht="15" customHeight="1" x14ac:dyDescent="0.25">
      <c r="A35" s="1"/>
      <c r="B35" s="422"/>
      <c r="C35" s="168"/>
      <c r="D35" s="169"/>
      <c r="E35" s="169"/>
      <c r="F35" s="170"/>
      <c r="G35" s="143"/>
      <c r="H35" s="173"/>
      <c r="I35" s="175"/>
      <c r="J35" s="171"/>
      <c r="K35" s="171"/>
      <c r="L35" s="176"/>
      <c r="M35" s="143"/>
      <c r="N35" s="165"/>
      <c r="O35" s="165"/>
      <c r="P35" s="165"/>
      <c r="Q35" s="165"/>
      <c r="R35" s="166"/>
      <c r="S35" s="143"/>
      <c r="T35" s="175"/>
      <c r="U35" s="171"/>
      <c r="V35" s="127"/>
      <c r="W35" s="127"/>
      <c r="X35" s="129"/>
      <c r="Y35" s="143"/>
      <c r="Z35" s="119"/>
      <c r="AA35" s="119"/>
      <c r="AB35" s="119"/>
      <c r="AC35" s="190"/>
      <c r="AD35" s="120"/>
      <c r="AE35" s="190"/>
      <c r="AF35" s="120"/>
      <c r="AG35" s="190"/>
      <c r="AH35" s="120"/>
      <c r="AI35" s="190"/>
      <c r="AJ35" s="120"/>
      <c r="AK35" s="190"/>
      <c r="AL35" s="120"/>
      <c r="AM35" s="190"/>
    </row>
    <row r="36" spans="1:39" ht="3.75" customHeight="1" x14ac:dyDescent="0.25">
      <c r="B36" s="178"/>
      <c r="C36" s="178"/>
      <c r="D36" s="178"/>
      <c r="E36" s="178"/>
      <c r="F36" s="180"/>
      <c r="G36" s="178"/>
      <c r="H36" s="171"/>
      <c r="M36" s="143"/>
      <c r="S36" s="143"/>
      <c r="T36" s="175"/>
      <c r="U36" s="171"/>
      <c r="Y36" s="143"/>
      <c r="Z36" s="119"/>
      <c r="AA36" s="119"/>
      <c r="AB36" s="119"/>
      <c r="AC36" s="190"/>
      <c r="AD36" s="120"/>
      <c r="AE36" s="190"/>
      <c r="AF36" s="120"/>
      <c r="AG36" s="190"/>
      <c r="AH36" s="120"/>
      <c r="AI36" s="190"/>
      <c r="AJ36" s="120"/>
      <c r="AK36" s="190"/>
      <c r="AL36" s="120"/>
      <c r="AM36" s="190"/>
    </row>
    <row r="37" spans="1:39" x14ac:dyDescent="0.25">
      <c r="C37" s="175"/>
      <c r="G37" s="175"/>
      <c r="M37" s="178"/>
      <c r="S37" s="178"/>
      <c r="T37" s="175"/>
      <c r="U37" s="171"/>
      <c r="Y37" s="143"/>
      <c r="Z37" s="119"/>
      <c r="AA37" s="119"/>
      <c r="AB37" s="119"/>
      <c r="AC37" s="190"/>
      <c r="AD37" s="120"/>
      <c r="AE37" s="190"/>
      <c r="AF37" s="120"/>
      <c r="AG37" s="190"/>
      <c r="AH37" s="120"/>
      <c r="AI37" s="190"/>
      <c r="AJ37" s="120"/>
      <c r="AK37" s="190"/>
      <c r="AL37" s="120"/>
      <c r="AM37" s="190"/>
    </row>
    <row r="38" spans="1:39" x14ac:dyDescent="0.25">
      <c r="M38" s="175"/>
      <c r="S38" s="175"/>
      <c r="Y38" s="143"/>
      <c r="Z38" s="119"/>
      <c r="AA38" s="119"/>
      <c r="AB38" s="119"/>
      <c r="AC38" s="190"/>
      <c r="AD38" s="120"/>
      <c r="AE38" s="190"/>
      <c r="AF38" s="120"/>
      <c r="AG38" s="190"/>
      <c r="AH38" s="120"/>
      <c r="AI38" s="190"/>
      <c r="AJ38" s="120"/>
      <c r="AK38" s="190"/>
      <c r="AL38" s="120"/>
      <c r="AM38" s="190"/>
    </row>
    <row r="39" spans="1:39" x14ac:dyDescent="0.25">
      <c r="Y39" s="119"/>
      <c r="Z39" s="119"/>
      <c r="AA39" s="119"/>
      <c r="AB39" s="119"/>
      <c r="AC39" s="190"/>
      <c r="AD39" s="120"/>
      <c r="AE39" s="190"/>
      <c r="AF39" s="120"/>
      <c r="AG39" s="190"/>
      <c r="AH39" s="120"/>
      <c r="AI39" s="190"/>
      <c r="AJ39" s="120"/>
      <c r="AK39" s="190"/>
      <c r="AL39" s="120"/>
      <c r="AM39" s="190"/>
    </row>
    <row r="40" spans="1:39" x14ac:dyDescent="0.25">
      <c r="Y40" s="119"/>
      <c r="Z40" s="178"/>
      <c r="AA40" s="178"/>
      <c r="AB40" s="119"/>
      <c r="AC40" s="179"/>
      <c r="AD40" s="180"/>
      <c r="AE40" s="179"/>
      <c r="AF40" s="180"/>
      <c r="AG40" s="179"/>
      <c r="AH40" s="180"/>
      <c r="AI40" s="179"/>
      <c r="AJ40" s="180"/>
      <c r="AK40" s="179"/>
      <c r="AL40" s="180"/>
      <c r="AM40" s="190"/>
    </row>
    <row r="41" spans="1:39" x14ac:dyDescent="0.25">
      <c r="Y41" s="143"/>
      <c r="Z41" s="178"/>
      <c r="AA41" s="178"/>
      <c r="AB41" s="178"/>
      <c r="AC41" s="179"/>
      <c r="AD41" s="180"/>
      <c r="AE41" s="179"/>
      <c r="AF41" s="180"/>
      <c r="AG41" s="179"/>
      <c r="AH41" s="180"/>
      <c r="AI41" s="179"/>
      <c r="AJ41" s="180"/>
      <c r="AK41" s="179"/>
      <c r="AL41" s="180"/>
      <c r="AM41" s="190"/>
    </row>
    <row r="42" spans="1:39" x14ac:dyDescent="0.25">
      <c r="Y42" s="143"/>
      <c r="Z42" s="178"/>
      <c r="AA42" s="178"/>
      <c r="AB42" s="178"/>
      <c r="AC42" s="179"/>
      <c r="AD42" s="180"/>
      <c r="AE42" s="179"/>
      <c r="AF42" s="180"/>
      <c r="AG42" s="179"/>
      <c r="AH42" s="180"/>
      <c r="AI42" s="179"/>
      <c r="AJ42" s="180"/>
      <c r="AK42" s="179"/>
      <c r="AL42" s="180"/>
      <c r="AM42" s="190"/>
    </row>
    <row r="43" spans="1:39" x14ac:dyDescent="0.25">
      <c r="Y43" s="143"/>
      <c r="Z43" s="178"/>
      <c r="AA43" s="178"/>
      <c r="AB43" s="178"/>
      <c r="AC43" s="179"/>
      <c r="AD43" s="180"/>
      <c r="AE43" s="179"/>
      <c r="AF43" s="180"/>
      <c r="AG43" s="179"/>
      <c r="AH43" s="180"/>
      <c r="AI43" s="179"/>
      <c r="AJ43" s="180"/>
      <c r="AK43" s="179"/>
      <c r="AL43" s="180"/>
      <c r="AM43" s="190"/>
    </row>
    <row r="44" spans="1:39" x14ac:dyDescent="0.25">
      <c r="Y44" s="178"/>
      <c r="Z44" s="178"/>
      <c r="AA44" s="178"/>
      <c r="AB44" s="178"/>
      <c r="AC44" s="179"/>
      <c r="AD44" s="180"/>
      <c r="AE44" s="179"/>
      <c r="AF44" s="180"/>
      <c r="AG44" s="179"/>
      <c r="AH44" s="180"/>
      <c r="AI44" s="179"/>
      <c r="AJ44" s="180"/>
      <c r="AK44" s="179"/>
      <c r="AL44" s="180"/>
      <c r="AM44" s="190"/>
    </row>
    <row r="45" spans="1:39" x14ac:dyDescent="0.25">
      <c r="Y45" s="178"/>
      <c r="Z45" s="178"/>
      <c r="AA45" s="178"/>
      <c r="AB45" s="178"/>
      <c r="AC45" s="179"/>
      <c r="AD45" s="180"/>
      <c r="AE45" s="179"/>
      <c r="AF45" s="180"/>
      <c r="AG45" s="179"/>
      <c r="AH45" s="180"/>
      <c r="AI45" s="179"/>
      <c r="AJ45" s="180"/>
      <c r="AK45" s="179"/>
      <c r="AL45" s="180"/>
      <c r="AM45" s="190"/>
    </row>
    <row r="46" spans="1:39" x14ac:dyDescent="0.25">
      <c r="Y46" s="178"/>
      <c r="Z46" s="178"/>
      <c r="AA46" s="178"/>
      <c r="AB46" s="178"/>
      <c r="AC46" s="179"/>
      <c r="AD46" s="180"/>
      <c r="AE46" s="179"/>
      <c r="AF46" s="180"/>
      <c r="AG46" s="179"/>
      <c r="AH46" s="180"/>
      <c r="AI46" s="179"/>
      <c r="AJ46" s="180"/>
      <c r="AK46" s="179"/>
      <c r="AL46" s="180"/>
      <c r="AM46" s="190"/>
    </row>
    <row r="47" spans="1:39" x14ac:dyDescent="0.25">
      <c r="Y47" s="178"/>
      <c r="Z47" s="178"/>
      <c r="AA47" s="178"/>
      <c r="AB47" s="178"/>
      <c r="AC47" s="179"/>
      <c r="AD47" s="180"/>
      <c r="AE47" s="179"/>
      <c r="AF47" s="180"/>
      <c r="AG47" s="179"/>
      <c r="AH47" s="180"/>
      <c r="AI47" s="179"/>
      <c r="AJ47" s="180"/>
      <c r="AK47" s="179"/>
      <c r="AL47" s="180"/>
      <c r="AM47" s="190"/>
    </row>
    <row r="48" spans="1:39" x14ac:dyDescent="0.25">
      <c r="Y48" s="178"/>
      <c r="Z48" s="178"/>
      <c r="AA48" s="178"/>
      <c r="AB48" s="178"/>
      <c r="AC48" s="179"/>
      <c r="AD48" s="180"/>
      <c r="AE48" s="179"/>
      <c r="AF48" s="180"/>
      <c r="AG48" s="179"/>
      <c r="AH48" s="180"/>
      <c r="AI48" s="179"/>
      <c r="AJ48" s="180"/>
      <c r="AK48" s="179"/>
      <c r="AL48" s="180"/>
      <c r="AM48" s="190"/>
    </row>
    <row r="49" spans="25:39" x14ac:dyDescent="0.25">
      <c r="Y49" s="178"/>
      <c r="Z49" s="178"/>
      <c r="AA49" s="178"/>
      <c r="AB49" s="178"/>
      <c r="AC49" s="179"/>
      <c r="AD49" s="180"/>
      <c r="AE49" s="179"/>
      <c r="AF49" s="180"/>
      <c r="AG49" s="179"/>
      <c r="AH49" s="180"/>
      <c r="AI49" s="179"/>
      <c r="AJ49" s="180"/>
      <c r="AK49" s="179"/>
      <c r="AL49" s="180"/>
      <c r="AM49" s="190"/>
    </row>
    <row r="50" spans="25:39" x14ac:dyDescent="0.25">
      <c r="Y50" s="178"/>
      <c r="Z50" s="178"/>
      <c r="AA50" s="178"/>
      <c r="AB50" s="178"/>
      <c r="AC50" s="179"/>
      <c r="AD50" s="180"/>
      <c r="AE50" s="179"/>
      <c r="AF50" s="180"/>
      <c r="AG50" s="179"/>
      <c r="AH50" s="180"/>
      <c r="AI50" s="179"/>
      <c r="AJ50" s="180"/>
      <c r="AK50" s="179"/>
      <c r="AL50" s="180"/>
      <c r="AM50" s="190"/>
    </row>
    <row r="51" spans="25:39" x14ac:dyDescent="0.25">
      <c r="Y51" s="178"/>
      <c r="Z51" s="178"/>
      <c r="AA51" s="178"/>
      <c r="AB51" s="178"/>
      <c r="AC51" s="179"/>
      <c r="AD51" s="180"/>
      <c r="AE51" s="179"/>
      <c r="AF51" s="180"/>
      <c r="AG51" s="179"/>
      <c r="AH51" s="180"/>
      <c r="AI51" s="179"/>
      <c r="AJ51" s="180"/>
      <c r="AK51" s="179"/>
      <c r="AL51" s="180"/>
      <c r="AM51" s="190"/>
    </row>
    <row r="52" spans="25:39" x14ac:dyDescent="0.25">
      <c r="Y52" s="171"/>
      <c r="Z52" s="178"/>
      <c r="AA52" s="178"/>
      <c r="AB52" s="178"/>
      <c r="AC52" s="179"/>
      <c r="AD52" s="180"/>
      <c r="AE52" s="179"/>
      <c r="AF52" s="180"/>
      <c r="AG52" s="179"/>
      <c r="AH52" s="180"/>
      <c r="AI52" s="179"/>
      <c r="AJ52" s="180"/>
      <c r="AK52" s="179"/>
      <c r="AL52" s="180"/>
      <c r="AM52" s="190"/>
    </row>
    <row r="53" spans="25:39" x14ac:dyDescent="0.25">
      <c r="Y53" s="171"/>
      <c r="Z53" s="178"/>
      <c r="AA53" s="178"/>
      <c r="AB53" s="178"/>
      <c r="AC53" s="179"/>
      <c r="AD53" s="180"/>
      <c r="AE53" s="179"/>
      <c r="AF53" s="180"/>
      <c r="AG53" s="179"/>
      <c r="AH53" s="180"/>
      <c r="AI53" s="179"/>
      <c r="AJ53" s="180"/>
      <c r="AK53" s="179"/>
      <c r="AL53" s="180"/>
      <c r="AM53" s="190"/>
    </row>
    <row r="54" spans="25:39" x14ac:dyDescent="0.25">
      <c r="Y54" s="171"/>
      <c r="Z54" s="178"/>
      <c r="AA54" s="178"/>
      <c r="AB54" s="178"/>
      <c r="AC54" s="179"/>
      <c r="AD54" s="180"/>
      <c r="AE54" s="179"/>
      <c r="AF54" s="180"/>
      <c r="AG54" s="179"/>
      <c r="AH54" s="180"/>
      <c r="AI54" s="179"/>
      <c r="AJ54" s="180"/>
      <c r="AK54" s="179"/>
      <c r="AL54" s="180"/>
      <c r="AM54" s="190"/>
    </row>
    <row r="55" spans="25:39" x14ac:dyDescent="0.25">
      <c r="Y55" s="171"/>
      <c r="Z55" s="178"/>
      <c r="AA55" s="178"/>
      <c r="AB55" s="178"/>
      <c r="AC55" s="179"/>
      <c r="AD55" s="180"/>
      <c r="AE55" s="179"/>
      <c r="AF55" s="180"/>
      <c r="AG55" s="179"/>
      <c r="AH55" s="180"/>
      <c r="AI55" s="179"/>
      <c r="AJ55" s="180"/>
      <c r="AK55" s="179"/>
      <c r="AL55" s="180"/>
      <c r="AM55" s="190"/>
    </row>
    <row r="56" spans="25:39" x14ac:dyDescent="0.25">
      <c r="Y56" s="171"/>
      <c r="Z56" s="178"/>
      <c r="AA56" s="178"/>
      <c r="AB56" s="178"/>
      <c r="AC56" s="179"/>
      <c r="AD56" s="180"/>
      <c r="AE56" s="179"/>
      <c r="AF56" s="180"/>
      <c r="AG56" s="179"/>
      <c r="AH56" s="180"/>
      <c r="AI56" s="179"/>
      <c r="AJ56" s="180"/>
      <c r="AK56" s="179"/>
      <c r="AL56" s="180"/>
      <c r="AM56" s="190"/>
    </row>
    <row r="57" spans="25:39" x14ac:dyDescent="0.25">
      <c r="Y57" s="171"/>
      <c r="Z57" s="165"/>
      <c r="AA57" s="165"/>
      <c r="AB57" s="165"/>
      <c r="AC57" s="177"/>
      <c r="AD57" s="166"/>
      <c r="AE57" s="177"/>
      <c r="AF57" s="166"/>
      <c r="AG57" s="177"/>
      <c r="AH57" s="166"/>
      <c r="AI57" s="177"/>
      <c r="AJ57" s="166"/>
      <c r="AK57" s="177"/>
      <c r="AL57" s="166"/>
      <c r="AM57" s="128"/>
    </row>
    <row r="58" spans="25:39" x14ac:dyDescent="0.25">
      <c r="Y58" s="171"/>
      <c r="Z58" s="165"/>
      <c r="AA58" s="165"/>
      <c r="AB58" s="165"/>
      <c r="AC58" s="177"/>
      <c r="AD58" s="166"/>
      <c r="AE58" s="177"/>
      <c r="AF58" s="166"/>
      <c r="AG58" s="177"/>
      <c r="AH58" s="166"/>
      <c r="AI58" s="177"/>
      <c r="AJ58" s="166"/>
      <c r="AK58" s="177"/>
      <c r="AL58" s="166"/>
      <c r="AM58" s="128"/>
    </row>
    <row r="59" spans="25:39" x14ac:dyDescent="0.25">
      <c r="Y59" s="171"/>
      <c r="Z59" s="165"/>
      <c r="AA59" s="165"/>
      <c r="AB59" s="165"/>
      <c r="AC59" s="177"/>
      <c r="AD59" s="166"/>
      <c r="AE59" s="177"/>
      <c r="AF59" s="166"/>
      <c r="AG59" s="177"/>
      <c r="AH59" s="166"/>
      <c r="AI59" s="177"/>
      <c r="AJ59" s="166"/>
      <c r="AK59" s="177"/>
      <c r="AL59" s="166"/>
      <c r="AM59" s="128"/>
    </row>
    <row r="60" spans="25:39" ht="15.75" x14ac:dyDescent="0.25">
      <c r="Y60" s="66"/>
      <c r="Z60" s="165"/>
      <c r="AA60" s="165"/>
      <c r="AB60" s="165"/>
      <c r="AC60" s="177"/>
      <c r="AD60" s="166"/>
      <c r="AE60" s="177"/>
      <c r="AF60" s="166"/>
      <c r="AG60" s="177"/>
      <c r="AH60" s="166"/>
      <c r="AI60" s="177"/>
      <c r="AJ60" s="166"/>
      <c r="AK60" s="177"/>
      <c r="AL60" s="166"/>
      <c r="AM60" s="128"/>
    </row>
    <row r="61" spans="25:39" ht="15.75" x14ac:dyDescent="0.25">
      <c r="Y61" s="66"/>
      <c r="Z61" s="165"/>
      <c r="AA61" s="165"/>
      <c r="AB61" s="165"/>
      <c r="AC61" s="177"/>
      <c r="AD61" s="166"/>
      <c r="AE61" s="177"/>
      <c r="AF61" s="166"/>
      <c r="AG61" s="177"/>
      <c r="AH61" s="166"/>
      <c r="AI61" s="177"/>
      <c r="AJ61" s="166"/>
      <c r="AK61" s="177"/>
      <c r="AL61" s="166"/>
      <c r="AM61" s="128"/>
    </row>
    <row r="62" spans="25:39" ht="15.75" x14ac:dyDescent="0.25">
      <c r="Y62" s="66"/>
      <c r="Z62" s="165"/>
      <c r="AA62" s="165"/>
      <c r="AB62" s="165"/>
      <c r="AC62" s="177"/>
      <c r="AD62" s="166"/>
      <c r="AE62" s="177"/>
      <c r="AF62" s="166"/>
      <c r="AG62" s="177"/>
      <c r="AH62" s="166"/>
      <c r="AI62" s="177"/>
      <c r="AJ62" s="166"/>
      <c r="AK62" s="177"/>
      <c r="AL62" s="166"/>
      <c r="AM62" s="128"/>
    </row>
    <row r="63" spans="25:39" x14ac:dyDescent="0.25">
      <c r="Y63" s="143"/>
      <c r="Z63" s="165"/>
      <c r="AA63" s="165"/>
      <c r="AB63" s="165"/>
      <c r="AC63" s="177"/>
      <c r="AD63" s="166"/>
      <c r="AE63" s="177"/>
      <c r="AF63" s="166"/>
      <c r="AG63" s="177"/>
      <c r="AH63" s="166"/>
      <c r="AI63" s="177"/>
      <c r="AJ63" s="166"/>
      <c r="AK63" s="177"/>
      <c r="AL63" s="166"/>
      <c r="AM63" s="128"/>
    </row>
    <row r="64" spans="25:39" x14ac:dyDescent="0.25">
      <c r="Y64" s="143"/>
      <c r="Z64" s="165"/>
      <c r="AA64" s="165"/>
      <c r="AB64" s="165"/>
      <c r="AC64" s="177"/>
      <c r="AD64" s="166"/>
      <c r="AE64" s="177"/>
      <c r="AF64" s="166"/>
      <c r="AG64" s="177"/>
      <c r="AH64" s="166"/>
      <c r="AI64" s="177"/>
      <c r="AJ64" s="166"/>
      <c r="AK64" s="177"/>
      <c r="AL64" s="166"/>
      <c r="AM64" s="128"/>
    </row>
    <row r="65" spans="25:39" x14ac:dyDescent="0.25">
      <c r="Y65" s="143"/>
      <c r="Z65" s="165"/>
      <c r="AA65" s="165"/>
      <c r="AB65" s="165"/>
      <c r="AC65" s="177"/>
      <c r="AD65" s="166"/>
      <c r="AE65" s="177"/>
      <c r="AF65" s="166"/>
      <c r="AG65" s="177"/>
      <c r="AH65" s="166"/>
      <c r="AI65" s="177"/>
      <c r="AJ65" s="166"/>
      <c r="AK65" s="177"/>
      <c r="AL65" s="166"/>
      <c r="AM65" s="128"/>
    </row>
    <row r="66" spans="25:39" x14ac:dyDescent="0.25">
      <c r="Y66" s="143"/>
      <c r="Z66" s="165"/>
      <c r="AA66" s="165"/>
      <c r="AB66" s="165"/>
      <c r="AM66" s="128"/>
    </row>
    <row r="67" spans="25:39" x14ac:dyDescent="0.25">
      <c r="Y67" s="143"/>
      <c r="AM67" s="128"/>
    </row>
    <row r="68" spans="25:39" x14ac:dyDescent="0.25">
      <c r="Y68" s="143"/>
      <c r="AM68" s="128"/>
    </row>
    <row r="69" spans="25:39" ht="15.75" x14ac:dyDescent="0.25">
      <c r="Y69" s="66"/>
      <c r="AM69" s="128"/>
    </row>
    <row r="70" spans="25:39" x14ac:dyDescent="0.25">
      <c r="Y70" s="143"/>
      <c r="AM70" s="128"/>
    </row>
    <row r="71" spans="25:39" x14ac:dyDescent="0.25">
      <c r="Y71" s="143"/>
      <c r="AM71" s="128"/>
    </row>
    <row r="72" spans="25:39" x14ac:dyDescent="0.25">
      <c r="Y72" s="143"/>
      <c r="AM72" s="128"/>
    </row>
    <row r="73" spans="25:39" x14ac:dyDescent="0.25">
      <c r="Y73" s="143"/>
      <c r="AM73" s="128"/>
    </row>
    <row r="74" spans="25:39" x14ac:dyDescent="0.25">
      <c r="Y74" s="143"/>
      <c r="AM74" s="128"/>
    </row>
    <row r="75" spans="25:39" x14ac:dyDescent="0.25">
      <c r="Y75" s="143"/>
      <c r="AM75" s="128"/>
    </row>
    <row r="76" spans="25:39" x14ac:dyDescent="0.25">
      <c r="Y76" s="143"/>
      <c r="AM76" s="128"/>
    </row>
    <row r="77" spans="25:39" x14ac:dyDescent="0.25">
      <c r="Y77" s="143"/>
      <c r="AM77" s="128"/>
    </row>
    <row r="78" spans="25:39" x14ac:dyDescent="0.25">
      <c r="Y78" s="143"/>
      <c r="AM78" s="177"/>
    </row>
    <row r="79" spans="25:39" x14ac:dyDescent="0.25">
      <c r="Y79" s="143"/>
      <c r="AM79" s="177"/>
    </row>
    <row r="80" spans="25:39" x14ac:dyDescent="0.25">
      <c r="Y80" s="178"/>
    </row>
    <row r="81" spans="25:25" x14ac:dyDescent="0.25">
      <c r="Y81" s="175"/>
    </row>
    <row r="82" spans="25:25" x14ac:dyDescent="0.25">
      <c r="Y82" s="220"/>
    </row>
    <row r="83" spans="25:25" x14ac:dyDescent="0.25">
      <c r="Y83" s="220"/>
    </row>
    <row r="84" spans="25:25" x14ac:dyDescent="0.25">
      <c r="Y84" s="220"/>
    </row>
    <row r="85" spans="25:25" x14ac:dyDescent="0.25">
      <c r="Y85" s="220"/>
    </row>
    <row r="86" spans="25:25" x14ac:dyDescent="0.25">
      <c r="Y86" s="220"/>
    </row>
    <row r="87" spans="25:25" x14ac:dyDescent="0.25">
      <c r="Y87" s="220"/>
    </row>
    <row r="88" spans="25:25" x14ac:dyDescent="0.25">
      <c r="Y88" s="220"/>
    </row>
    <row r="89" spans="25:25" x14ac:dyDescent="0.25">
      <c r="Y89" s="220"/>
    </row>
    <row r="90" spans="25:25" x14ac:dyDescent="0.25">
      <c r="Y90" s="220"/>
    </row>
    <row r="91" spans="25:25" x14ac:dyDescent="0.25">
      <c r="Y91" s="220"/>
    </row>
    <row r="92" spans="25:25" x14ac:dyDescent="0.25">
      <c r="Y92" s="220"/>
    </row>
    <row r="93" spans="25:25" x14ac:dyDescent="0.25">
      <c r="Y93" s="220"/>
    </row>
    <row r="94" spans="25:25" x14ac:dyDescent="0.25">
      <c r="Y94" s="220"/>
    </row>
    <row r="95" spans="25:25" x14ac:dyDescent="0.25">
      <c r="Y95" s="220"/>
    </row>
    <row r="96" spans="25:25" x14ac:dyDescent="0.25">
      <c r="Y96" s="220"/>
    </row>
    <row r="97" spans="25:25" x14ac:dyDescent="0.25">
      <c r="Y97" s="220"/>
    </row>
    <row r="98" spans="25:25" x14ac:dyDescent="0.25">
      <c r="Y98" s="220"/>
    </row>
    <row r="99" spans="25:25" x14ac:dyDescent="0.25">
      <c r="Y99" s="220"/>
    </row>
    <row r="100" spans="25:25" x14ac:dyDescent="0.25">
      <c r="Y100" s="220"/>
    </row>
    <row r="101" spans="25:25" x14ac:dyDescent="0.25">
      <c r="Y101" s="220"/>
    </row>
    <row r="102" spans="25:25" x14ac:dyDescent="0.25">
      <c r="Y102" s="220"/>
    </row>
    <row r="103" spans="25:25" x14ac:dyDescent="0.25">
      <c r="Y103" s="220"/>
    </row>
    <row r="104" spans="25:25" x14ac:dyDescent="0.25">
      <c r="Y104" s="165"/>
    </row>
    <row r="105" spans="25:25" x14ac:dyDescent="0.25">
      <c r="Y105" s="13"/>
    </row>
  </sheetData>
  <sortState ref="AA15:AM18">
    <sortCondition ref="AM15:AM18"/>
  </sortState>
  <mergeCells count="34">
    <mergeCell ref="AK13:AL13"/>
    <mergeCell ref="AM13:AM14"/>
    <mergeCell ref="H27:H30"/>
    <mergeCell ref="B2:F2"/>
    <mergeCell ref="H2:L2"/>
    <mergeCell ref="N2:R2"/>
    <mergeCell ref="T2:X2"/>
    <mergeCell ref="H23:H26"/>
    <mergeCell ref="B21:X21"/>
    <mergeCell ref="B23:B26"/>
    <mergeCell ref="N25:N28"/>
    <mergeCell ref="T25:T28"/>
    <mergeCell ref="B27:B30"/>
    <mergeCell ref="B1:AF1"/>
    <mergeCell ref="H14:H17"/>
    <mergeCell ref="T10:T13"/>
    <mergeCell ref="H6:H9"/>
    <mergeCell ref="Z2:AM2"/>
    <mergeCell ref="Z5:AD5"/>
    <mergeCell ref="AC6:AD6"/>
    <mergeCell ref="AC7:AD7"/>
    <mergeCell ref="AC8:AD8"/>
    <mergeCell ref="AC9:AD9"/>
    <mergeCell ref="AC10:AD10"/>
    <mergeCell ref="Z12:AM12"/>
    <mergeCell ref="AC13:AD13"/>
    <mergeCell ref="AE13:AF13"/>
    <mergeCell ref="AG13:AH13"/>
    <mergeCell ref="AI13:AJ13"/>
    <mergeCell ref="B33:B35"/>
    <mergeCell ref="B4:B7"/>
    <mergeCell ref="B8:B11"/>
    <mergeCell ref="B12:B15"/>
    <mergeCell ref="B16:B19"/>
  </mergeCells>
  <pageMargins left="0.15748031496062992" right="0.15748031496062992" top="0.55118110236220474" bottom="0.15748031496062992" header="0.15748031496062992" footer="0.15748031496062992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D14"/>
  <sheetViews>
    <sheetView showGridLines="0" workbookViewId="0">
      <selection activeCell="C29" sqref="C29"/>
    </sheetView>
  </sheetViews>
  <sheetFormatPr defaultColWidth="11" defaultRowHeight="15.75" x14ac:dyDescent="0.25"/>
  <cols>
    <col min="1" max="1" width="1.125" customWidth="1"/>
    <col min="2" max="2" width="15.625" style="4" customWidth="1"/>
    <col min="3" max="3" width="80.625" style="3" customWidth="1"/>
    <col min="4" max="4" width="0.875" customWidth="1"/>
    <col min="5" max="5" width="0.5" customWidth="1"/>
  </cols>
  <sheetData>
    <row r="1" spans="2:4" ht="8.25" customHeight="1" thickBot="1" x14ac:dyDescent="0.3"/>
    <row r="2" spans="2:4" s="14" customFormat="1" ht="20.100000000000001" customHeight="1" thickBot="1" x14ac:dyDescent="0.3">
      <c r="B2" s="58" t="s">
        <v>0</v>
      </c>
      <c r="C2" s="59" t="s">
        <v>26</v>
      </c>
    </row>
    <row r="3" spans="2:4" ht="20.100000000000001" customHeight="1" x14ac:dyDescent="0.25">
      <c r="B3" s="10">
        <v>1</v>
      </c>
      <c r="C3" s="5" t="s">
        <v>4</v>
      </c>
    </row>
    <row r="4" spans="2:4" ht="20.100000000000001" customHeight="1" x14ac:dyDescent="0.25">
      <c r="B4" s="6">
        <v>2</v>
      </c>
      <c r="C4" s="7" t="s">
        <v>5</v>
      </c>
    </row>
    <row r="5" spans="2:4" ht="20.100000000000001" customHeight="1" x14ac:dyDescent="0.25">
      <c r="B5" s="6">
        <v>3</v>
      </c>
      <c r="C5" s="7" t="s">
        <v>6</v>
      </c>
    </row>
    <row r="6" spans="2:4" ht="20.100000000000001" customHeight="1" x14ac:dyDescent="0.25">
      <c r="B6" s="8">
        <v>4</v>
      </c>
      <c r="C6" s="9" t="s">
        <v>7</v>
      </c>
    </row>
    <row r="7" spans="2:4" ht="20.100000000000001" customHeight="1" x14ac:dyDescent="0.25">
      <c r="B7" s="10">
        <v>5</v>
      </c>
      <c r="C7" s="46" t="s">
        <v>12</v>
      </c>
    </row>
    <row r="8" spans="2:4" ht="20.100000000000001" customHeight="1" x14ac:dyDescent="0.25">
      <c r="B8" s="47">
        <v>6</v>
      </c>
      <c r="C8" s="48" t="s">
        <v>13</v>
      </c>
    </row>
    <row r="9" spans="2:4" ht="20.100000000000001" customHeight="1" x14ac:dyDescent="0.25">
      <c r="B9" s="10">
        <v>7</v>
      </c>
      <c r="C9" s="46" t="s">
        <v>14</v>
      </c>
    </row>
    <row r="10" spans="2:4" ht="20.100000000000001" customHeight="1" x14ac:dyDescent="0.25">
      <c r="B10" s="8">
        <v>8</v>
      </c>
      <c r="C10" s="48" t="s">
        <v>15</v>
      </c>
    </row>
    <row r="11" spans="2:4" ht="20.100000000000001" customHeight="1" x14ac:dyDescent="0.25">
      <c r="B11" s="115" t="s">
        <v>16</v>
      </c>
      <c r="C11" s="116" t="s">
        <v>17</v>
      </c>
    </row>
    <row r="12" spans="2:4" ht="20.100000000000001" customHeight="1" x14ac:dyDescent="0.25">
      <c r="B12" s="115" t="s">
        <v>18</v>
      </c>
      <c r="C12" s="116" t="s">
        <v>19</v>
      </c>
    </row>
    <row r="13" spans="2:4" ht="20.100000000000001" customHeight="1" thickBot="1" x14ac:dyDescent="0.3">
      <c r="B13" s="113" t="s">
        <v>8</v>
      </c>
      <c r="C13" s="114" t="s">
        <v>9</v>
      </c>
      <c r="D13" s="43"/>
    </row>
    <row r="14" spans="2:4" ht="6.75" customHeight="1" x14ac:dyDescent="0.25">
      <c r="B14" s="11"/>
      <c r="C14" s="4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5</vt:i4>
      </vt:variant>
    </vt:vector>
  </HeadingPairs>
  <TitlesOfParts>
    <vt:vector size="9" baseType="lpstr">
      <vt:lpstr>Official results</vt:lpstr>
      <vt:lpstr>Qualification Details</vt:lpstr>
      <vt:lpstr>Elimination-Final Details</vt:lpstr>
      <vt:lpstr>Rules for final classification</vt:lpstr>
      <vt:lpstr>'Elimination-Final Details'!Област_печат</vt:lpstr>
      <vt:lpstr>'Official results'!Област_печат</vt:lpstr>
      <vt:lpstr>'Qualification Details'!Област_печат</vt:lpstr>
      <vt:lpstr>'Rules for final classification'!Област_печат</vt:lpstr>
      <vt:lpstr>'Official results'!Печат_заглавия</vt:lpstr>
    </vt:vector>
  </TitlesOfParts>
  <Company>FFAM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Delor</dc:creator>
  <cp:lastModifiedBy>User</cp:lastModifiedBy>
  <cp:lastPrinted>2025-01-27T18:30:38Z</cp:lastPrinted>
  <dcterms:created xsi:type="dcterms:W3CDTF">2015-11-13T20:32:30Z</dcterms:created>
  <dcterms:modified xsi:type="dcterms:W3CDTF">2025-09-10T11:56:31Z</dcterms:modified>
</cp:coreProperties>
</file>