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65" windowWidth="28275" windowHeight="12705" tabRatio="500" activeTab="0"/>
  </bookViews>
  <sheets>
    <sheet name="Official results" sheetId="1" r:id="rId1"/>
  </sheets>
  <definedNames>
    <definedName name="_xlnm.Print_Titles" localSheetId="0">'Official results'!$1:$3</definedName>
    <definedName name="_xlnm.Print_Area" localSheetId="0">'Official results'!$A$1:$Y$55</definedName>
  </definedNames>
  <calcPr fullCalcOnLoad="1"/>
</workbook>
</file>

<file path=xl/sharedStrings.xml><?xml version="1.0" encoding="utf-8"?>
<sst xmlns="http://schemas.openxmlformats.org/spreadsheetml/2006/main" count="262" uniqueCount="197">
  <si>
    <t>Place</t>
  </si>
  <si>
    <t>FAMILY NAME &amp; First name</t>
  </si>
  <si>
    <r>
      <t>Qualification stage</t>
    </r>
  </si>
  <si>
    <t>Result (time)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</si>
  <si>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8)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</si>
  <si>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9 to 12)</t>
    </r>
  </si>
  <si>
    <r>
      <t>Double</t>
    </r>
    <r>
      <rPr>
        <b/>
        <sz val="10"/>
        <rFont val="Calibri"/>
        <family val="2"/>
      </rPr>
      <t xml:space="preserve"> elimination round 1
</t>
    </r>
    <r>
      <rPr>
        <i/>
        <sz val="8"/>
        <rFont val="Calibri"/>
        <family val="2"/>
      </rPr>
      <t>(Races 13 to 16)</t>
    </r>
  </si>
  <si>
    <r>
      <t>Double</t>
    </r>
    <r>
      <rPr>
        <b/>
        <sz val="10"/>
        <rFont val="Calibri"/>
        <family val="2"/>
      </rPr>
      <t xml:space="preserve"> elimination round 2
</t>
    </r>
    <r>
      <rPr>
        <i/>
        <sz val="8"/>
        <rFont val="Calibri"/>
        <family val="2"/>
      </rPr>
      <t>(Races 17 to 20)</t>
    </r>
  </si>
  <si>
    <r>
      <t>Double</t>
    </r>
    <r>
      <rPr>
        <b/>
        <sz val="10"/>
        <rFont val="Calibri"/>
        <family val="2"/>
      </rPr>
      <t xml:space="preserve"> elimination round 3
</t>
    </r>
    <r>
      <rPr>
        <i/>
        <sz val="8"/>
        <rFont val="Calibri"/>
        <family val="2"/>
      </rPr>
      <t>(Races 21 and 22)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</si>
  <si>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23 and 24)</t>
    </r>
  </si>
  <si>
    <r>
      <t>Double</t>
    </r>
    <r>
      <rPr>
        <b/>
        <sz val="10"/>
        <rFont val="Calibri"/>
        <family val="2"/>
      </rPr>
      <t xml:space="preserve"> elimination round 4
</t>
    </r>
    <r>
      <rPr>
        <i/>
        <sz val="8"/>
        <rFont val="Calibri"/>
        <family val="2"/>
      </rPr>
      <t>(Races 25 and 26)</t>
    </r>
  </si>
  <si>
    <r>
      <t>Double</t>
    </r>
    <r>
      <rPr>
        <b/>
        <sz val="10"/>
        <rFont val="Calibri"/>
        <family val="2"/>
      </rPr>
      <t xml:space="preserve"> elimination round 5
</t>
    </r>
    <r>
      <rPr>
        <i/>
        <sz val="8"/>
        <rFont val="Calibri"/>
        <family val="2"/>
      </rPr>
      <t>(Race 27)</t>
    </r>
  </si>
  <si>
    <r>
      <t>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28)</t>
    </r>
  </si>
  <si>
    <r>
      <t>Double</t>
    </r>
    <r>
      <rPr>
        <b/>
        <sz val="10"/>
        <rFont val="Calibri"/>
        <family val="2"/>
      </rPr>
      <t xml:space="preserve"> elimination round 6
</t>
    </r>
    <r>
      <rPr>
        <i/>
        <sz val="8"/>
        <rFont val="Calibri"/>
        <family val="2"/>
      </rPr>
      <t>(Race 29)</t>
    </r>
  </si>
  <si>
    <t>ID Number FAI Sporting Licence (or FAI Drone Permission)</t>
  </si>
  <si>
    <t>SRB</t>
  </si>
  <si>
    <t>HUN</t>
  </si>
  <si>
    <t>CHN</t>
  </si>
  <si>
    <t>KOR</t>
  </si>
  <si>
    <t>POL</t>
  </si>
  <si>
    <t>MKD</t>
  </si>
  <si>
    <t>M1:1</t>
  </si>
  <si>
    <t>M9:1</t>
  </si>
  <si>
    <t>M23:1</t>
  </si>
  <si>
    <t>M28:1</t>
  </si>
  <si>
    <t>M6:1</t>
  </si>
  <si>
    <t>M11:2</t>
  </si>
  <si>
    <t>M24:4</t>
  </si>
  <si>
    <t>M25:1</t>
  </si>
  <si>
    <t>M27:2</t>
  </si>
  <si>
    <t>M29:2</t>
  </si>
  <si>
    <t>M8:1</t>
  </si>
  <si>
    <t>M12:1</t>
  </si>
  <si>
    <t>M24:3</t>
  </si>
  <si>
    <t>M26:1</t>
  </si>
  <si>
    <t>M27:1</t>
  </si>
  <si>
    <t>M29:1</t>
  </si>
  <si>
    <t>M5:1</t>
  </si>
  <si>
    <t>M11:1</t>
  </si>
  <si>
    <t>M24:1</t>
  </si>
  <si>
    <t>M7:2</t>
  </si>
  <si>
    <t>M12:2</t>
  </si>
  <si>
    <t>M24:2</t>
  </si>
  <si>
    <t>M28:3</t>
  </si>
  <si>
    <t>M29:3</t>
  </si>
  <si>
    <t>M4:1</t>
  </si>
  <si>
    <t>M10:1</t>
  </si>
  <si>
    <t>M23:2</t>
  </si>
  <si>
    <t>M28:4</t>
  </si>
  <si>
    <t>M29:4</t>
  </si>
  <si>
    <t>M2:2</t>
  </si>
  <si>
    <t>M23:3</t>
  </si>
  <si>
    <t>M25:2</t>
  </si>
  <si>
    <t>M27:3</t>
  </si>
  <si>
    <t>M4:3</t>
  </si>
  <si>
    <t>M15:1</t>
  </si>
  <si>
    <t>M19:2</t>
  </si>
  <si>
    <t>M21:2</t>
  </si>
  <si>
    <t>M26:2</t>
  </si>
  <si>
    <t>M27:4</t>
  </si>
  <si>
    <t>M4:2</t>
  </si>
  <si>
    <t>M10:3</t>
  </si>
  <si>
    <t>M9:2</t>
  </si>
  <si>
    <t>M19:1</t>
  </si>
  <si>
    <t>M22:1</t>
  </si>
  <si>
    <t>M26:3</t>
  </si>
  <si>
    <t>M3:3</t>
  </si>
  <si>
    <t>M13:1</t>
  </si>
  <si>
    <t>M20:1</t>
  </si>
  <si>
    <t>M22:2</t>
  </si>
  <si>
    <t>M25:3</t>
  </si>
  <si>
    <t>M3:1</t>
  </si>
  <si>
    <t>M10:2</t>
  </si>
  <si>
    <t>M23:4</t>
  </si>
  <si>
    <t>M26:4</t>
  </si>
  <si>
    <t>M3:2</t>
  </si>
  <si>
    <t>M10:4</t>
  </si>
  <si>
    <t>M17:1</t>
  </si>
  <si>
    <t>M21:1</t>
  </si>
  <si>
    <t>M25:4</t>
  </si>
  <si>
    <t>M6:2</t>
  </si>
  <si>
    <t>M11:3</t>
  </si>
  <si>
    <t>M18:1</t>
  </si>
  <si>
    <t>M21:3</t>
  </si>
  <si>
    <t>M1:2</t>
  </si>
  <si>
    <t>M9:3</t>
  </si>
  <si>
    <t>M17:2</t>
  </si>
  <si>
    <t>M22:3</t>
  </si>
  <si>
    <t>M6:3</t>
  </si>
  <si>
    <t>M14:2</t>
  </si>
  <si>
    <t>M20:2</t>
  </si>
  <si>
    <t>M21:4</t>
  </si>
  <si>
    <t>M1:4</t>
  </si>
  <si>
    <t>M13:2</t>
  </si>
  <si>
    <t>M18:2</t>
  </si>
  <si>
    <t>M22:4</t>
  </si>
  <si>
    <t>M5:2</t>
  </si>
  <si>
    <t>M11:4</t>
  </si>
  <si>
    <t>M20:3</t>
  </si>
  <si>
    <t>M6:4</t>
  </si>
  <si>
    <t>M16:2</t>
  </si>
  <si>
    <t>M19:3</t>
  </si>
  <si>
    <t>M2:4</t>
  </si>
  <si>
    <t>M15:2</t>
  </si>
  <si>
    <t>M17:3</t>
  </si>
  <si>
    <t>M7:3</t>
  </si>
  <si>
    <t>M14:1</t>
  </si>
  <si>
    <t>M18:3</t>
  </si>
  <si>
    <t>M7:1</t>
  </si>
  <si>
    <t>M13:3</t>
  </si>
  <si>
    <t>M20:4</t>
  </si>
  <si>
    <t>M2:1</t>
  </si>
  <si>
    <t>M9:4</t>
  </si>
  <si>
    <t>M19:4</t>
  </si>
  <si>
    <t>M8:2</t>
  </si>
  <si>
    <t>M12:4</t>
  </si>
  <si>
    <t>M18:4</t>
  </si>
  <si>
    <t>M7:4</t>
  </si>
  <si>
    <t>M16:1</t>
  </si>
  <si>
    <t>M17:4</t>
  </si>
  <si>
    <t>M2:3</t>
  </si>
  <si>
    <t>M5:3</t>
  </si>
  <si>
    <t>M16:3</t>
  </si>
  <si>
    <t>M3:4</t>
  </si>
  <si>
    <t>M15:3</t>
  </si>
  <si>
    <t>M8:4</t>
  </si>
  <si>
    <t>M14:3</t>
  </si>
  <si>
    <t>M8:3</t>
  </si>
  <si>
    <t>M16:4</t>
  </si>
  <si>
    <t>M1:3</t>
  </si>
  <si>
    <t>M15:4</t>
  </si>
  <si>
    <t>M4:4</t>
  </si>
  <si>
    <t>M13:4</t>
  </si>
  <si>
    <t>M5:4</t>
  </si>
  <si>
    <t>M14:4</t>
  </si>
  <si>
    <t>X</t>
  </si>
  <si>
    <t>DX Racing - Bela Crkva, Serbia - 15 &amp; 16 July 2023</t>
  </si>
  <si>
    <t>Junior</t>
  </si>
  <si>
    <t>Country</t>
  </si>
  <si>
    <t>Female</t>
  </si>
  <si>
    <t>Number of laps</t>
  </si>
  <si>
    <t>Elimination stage</t>
  </si>
  <si>
    <t>Final</t>
  </si>
  <si>
    <t>CZE</t>
  </si>
  <si>
    <t>KIM Minchan</t>
  </si>
  <si>
    <t>LASZCZAK Pawel</t>
  </si>
  <si>
    <t>RONTO Roland</t>
  </si>
  <si>
    <t>SPACEK David</t>
  </si>
  <si>
    <t>ASTAKHOVA Natalia</t>
  </si>
  <si>
    <t>HUANG Yueqi</t>
  </si>
  <si>
    <t>ROU</t>
  </si>
  <si>
    <t>NIKOV Bojan</t>
  </si>
  <si>
    <t>KOSTIĆ Ivan</t>
  </si>
  <si>
    <t>ABRAMOV Evgenii</t>
  </si>
  <si>
    <t>KÖKUTI Márton</t>
  </si>
  <si>
    <t>VAJAS Benedek</t>
  </si>
  <si>
    <t>BLAHUNKA Máté Balázs</t>
  </si>
  <si>
    <t>SURANYI Zsombor</t>
  </si>
  <si>
    <t>SZYMURA Piotr</t>
  </si>
  <si>
    <t>ARSIĆ Ivan</t>
  </si>
  <si>
    <t>MO Gayeon</t>
  </si>
  <si>
    <t>HE Yutong</t>
  </si>
  <si>
    <t>LI Haozhe</t>
  </si>
  <si>
    <t>ZHANG Liwei</t>
  </si>
  <si>
    <t>DEJANOVIC Dominik</t>
  </si>
  <si>
    <t>FAI (CRO)</t>
  </si>
  <si>
    <t>RUDY Dawid</t>
  </si>
  <si>
    <t>KLICPER Hrvoje</t>
  </si>
  <si>
    <t>BAKONYI Tamás</t>
  </si>
  <si>
    <t>GRUNNER Iosif Aladar</t>
  </si>
  <si>
    <t>DUKIC Goran</t>
  </si>
  <si>
    <t>NIKOLIĆ Mateja</t>
  </si>
  <si>
    <t>MUNĆAN Vladimir</t>
  </si>
  <si>
    <t>PAVLOVIC Vladan</t>
  </si>
  <si>
    <t>PAVLOVIC Srdjan</t>
  </si>
  <si>
    <t>SZABO David</t>
  </si>
  <si>
    <t>MANDIĆ Slavko</t>
  </si>
  <si>
    <t>JOVANOVIĆ Kosta</t>
  </si>
  <si>
    <t>VARADI Gábor Lajos</t>
  </si>
  <si>
    <t>LU Boran</t>
  </si>
  <si>
    <t>PALLAGHY Ádám</t>
  </si>
  <si>
    <t>ZHONG Xingzhi</t>
  </si>
  <si>
    <t>RADOSEVIC Milos</t>
  </si>
  <si>
    <t>LAKIC Aleksa</t>
  </si>
  <si>
    <t>ČAKAREVIĆ Marko</t>
  </si>
  <si>
    <t>GELENCSER Bernadett</t>
  </si>
  <si>
    <t>TANG Chengjun</t>
  </si>
  <si>
    <t>CHEN Nuo</t>
  </si>
  <si>
    <t>DENG Yi</t>
  </si>
  <si>
    <t>CHEN Hongjin</t>
  </si>
  <si>
    <t>PAN Junming</t>
  </si>
  <si>
    <t>LI Tianxing</t>
  </si>
  <si>
    <t>YAN Yingqi</t>
  </si>
  <si>
    <t>ZHANG Yijun</t>
  </si>
  <si>
    <t>CUI Borui</t>
  </si>
  <si>
    <t>LIN Hongtao</t>
  </si>
  <si>
    <t>TERZIĆ Stanko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</si>
</sst>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race &quot;0"/>
    <numFmt numFmtId="181" formatCode="&quot;semi &quot;0"/>
    <numFmt numFmtId="182" formatCode="\T0"/>
    <numFmt numFmtId="183" formatCode="0&quot;th&quot;"/>
    <numFmt numFmtId="184" formatCode="&quot;Placed &quot;0"/>
    <numFmt numFmtId="185" formatCode="&quot; Race &quot;0"/>
    <numFmt numFmtId="186" formatCode="&quot;Race &quot;0"/>
    <numFmt numFmtId="187" formatCode="&quot;(&quot;0&quot;)&quot;"/>
    <numFmt numFmtId="188" formatCode="0.0"/>
    <numFmt numFmtId="189" formatCode="0&quot; points&quot;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i/>
      <sz val="1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28" fillId="0" borderId="0" xfId="53" applyFont="1">
      <alignment/>
      <protection/>
    </xf>
    <xf numFmtId="0" fontId="29" fillId="0" borderId="0" xfId="53" applyFont="1" applyAlignment="1">
      <alignment vertical="center"/>
      <protection/>
    </xf>
    <xf numFmtId="0" fontId="29" fillId="0" borderId="0" xfId="53" applyFont="1" applyAlignment="1">
      <alignment vertical="center" wrapText="1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center" vertical="center" wrapText="1"/>
      <protection/>
    </xf>
    <xf numFmtId="0" fontId="30" fillId="33" borderId="12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 locked="0"/>
    </xf>
    <xf numFmtId="0" fontId="29" fillId="0" borderId="15" xfId="53" applyFont="1" applyBorder="1" applyAlignment="1">
      <alignment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29" fillId="0" borderId="14" xfId="53" applyFont="1" applyBorder="1" applyAlignment="1">
      <alignment horizontal="center" vertical="center" wrapText="1"/>
      <protection/>
    </xf>
    <xf numFmtId="188" fontId="29" fillId="0" borderId="17" xfId="53" applyNumberFormat="1" applyFont="1" applyBorder="1" applyAlignment="1">
      <alignment horizontal="center" vertical="center"/>
      <protection/>
    </xf>
    <xf numFmtId="188" fontId="29" fillId="0" borderId="18" xfId="53" applyNumberFormat="1" applyFont="1" applyBorder="1" applyAlignment="1">
      <alignment horizontal="center" vertical="center"/>
      <protection/>
    </xf>
    <xf numFmtId="0" fontId="29" fillId="0" borderId="19" xfId="0" applyNumberFormat="1" applyFont="1" applyBorder="1" applyAlignment="1">
      <alignment horizontal="center" vertical="center"/>
    </xf>
    <xf numFmtId="0" fontId="6" fillId="0" borderId="20" xfId="53" applyNumberFormat="1" applyFont="1" applyFill="1" applyBorder="1" applyAlignment="1" applyProtection="1">
      <alignment horizontal="center" vertical="center"/>
      <protection locked="0"/>
    </xf>
    <xf numFmtId="0" fontId="29" fillId="0" borderId="21" xfId="53" applyFont="1" applyBorder="1" applyAlignment="1">
      <alignment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29" fillId="0" borderId="19" xfId="53" applyFont="1" applyBorder="1" applyAlignment="1">
      <alignment horizontal="center" vertical="center" wrapText="1"/>
      <protection/>
    </xf>
    <xf numFmtId="188" fontId="29" fillId="0" borderId="23" xfId="53" applyNumberFormat="1" applyFont="1" applyBorder="1" applyAlignment="1">
      <alignment horizontal="center" vertical="center"/>
      <protection/>
    </xf>
    <xf numFmtId="188" fontId="29" fillId="0" borderId="24" xfId="53" applyNumberFormat="1" applyFont="1" applyBorder="1" applyAlignment="1">
      <alignment horizontal="center" vertical="center"/>
      <protection/>
    </xf>
    <xf numFmtId="188" fontId="29" fillId="0" borderId="25" xfId="53" applyNumberFormat="1" applyFont="1" applyBorder="1" applyAlignment="1">
      <alignment horizontal="center" vertical="center"/>
      <protection/>
    </xf>
    <xf numFmtId="0" fontId="29" fillId="0" borderId="20" xfId="0" applyNumberFormat="1" applyFont="1" applyBorder="1" applyAlignment="1">
      <alignment horizontal="center" vertical="center"/>
    </xf>
    <xf numFmtId="0" fontId="29" fillId="0" borderId="20" xfId="53" applyNumberFormat="1" applyFont="1" applyFill="1" applyBorder="1" applyAlignment="1" applyProtection="1">
      <alignment horizontal="center" vertical="center"/>
      <protection locked="0"/>
    </xf>
    <xf numFmtId="0" fontId="29" fillId="0" borderId="26" xfId="0" applyNumberFormat="1" applyFont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53" applyFont="1" applyBorder="1" applyAlignment="1">
      <alignment vertical="center"/>
      <protection/>
    </xf>
    <xf numFmtId="188" fontId="6" fillId="0" borderId="0" xfId="53" applyNumberFormat="1" applyFont="1" applyBorder="1" applyAlignment="1">
      <alignment horizontal="center" vertical="center"/>
      <protection/>
    </xf>
    <xf numFmtId="0" fontId="29" fillId="0" borderId="28" xfId="53" applyFont="1" applyBorder="1" applyAlignment="1">
      <alignment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29" fillId="0" borderId="20" xfId="53" applyFont="1" applyBorder="1" applyAlignment="1">
      <alignment horizontal="center" vertical="center" wrapText="1"/>
      <protection/>
    </xf>
    <xf numFmtId="0" fontId="29" fillId="0" borderId="26" xfId="53" applyNumberFormat="1" applyFont="1" applyFill="1" applyBorder="1" applyAlignment="1" applyProtection="1">
      <alignment horizontal="center" vertical="center"/>
      <protection locked="0"/>
    </xf>
    <xf numFmtId="0" fontId="29" fillId="0" borderId="30" xfId="53" applyFont="1" applyBorder="1" applyAlignment="1">
      <alignment vertic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29" fillId="0" borderId="26" xfId="53" applyFont="1" applyBorder="1" applyAlignment="1">
      <alignment horizontal="center" vertical="center" wrapText="1"/>
      <protection/>
    </xf>
    <xf numFmtId="188" fontId="29" fillId="0" borderId="13" xfId="53" applyNumberFormat="1" applyFont="1" applyBorder="1" applyAlignment="1">
      <alignment horizontal="center" vertical="center"/>
      <protection/>
    </xf>
    <xf numFmtId="188" fontId="29" fillId="0" borderId="0" xfId="53" applyNumberFormat="1" applyFont="1" applyBorder="1" applyAlignment="1">
      <alignment horizontal="center" vertical="center"/>
      <protection/>
    </xf>
    <xf numFmtId="0" fontId="29" fillId="0" borderId="14" xfId="53" applyNumberFormat="1" applyFont="1" applyFill="1" applyBorder="1" applyAlignment="1" applyProtection="1">
      <alignment horizontal="center" vertical="center"/>
      <protection locked="0"/>
    </xf>
    <xf numFmtId="0" fontId="29" fillId="0" borderId="0" xfId="53" applyNumberFormat="1" applyFont="1" applyAlignment="1">
      <alignment vertical="center"/>
      <protection/>
    </xf>
    <xf numFmtId="0" fontId="2" fillId="0" borderId="0" xfId="53" applyNumberFormat="1" applyAlignment="1">
      <alignment vertical="center"/>
      <protection/>
    </xf>
    <xf numFmtId="0" fontId="2" fillId="0" borderId="0" xfId="53" applyAlignment="1">
      <alignment vertical="center"/>
      <protection/>
    </xf>
    <xf numFmtId="0" fontId="2" fillId="0" borderId="0" xfId="53" applyNumberFormat="1">
      <alignment/>
      <protection/>
    </xf>
    <xf numFmtId="0" fontId="2" fillId="0" borderId="0" xfId="53">
      <alignment/>
      <protection/>
    </xf>
    <xf numFmtId="2" fontId="29" fillId="0" borderId="32" xfId="53" applyNumberFormat="1" applyFont="1" applyBorder="1" applyAlignment="1">
      <alignment horizontal="center" vertical="center"/>
      <protection/>
    </xf>
    <xf numFmtId="2" fontId="29" fillId="0" borderId="33" xfId="53" applyNumberFormat="1" applyFont="1" applyBorder="1" applyAlignment="1">
      <alignment horizontal="center" vertical="center"/>
      <protection/>
    </xf>
    <xf numFmtId="2" fontId="29" fillId="0" borderId="34" xfId="53" applyNumberFormat="1" applyFont="1" applyBorder="1" applyAlignment="1">
      <alignment horizontal="center" vertical="center"/>
      <protection/>
    </xf>
    <xf numFmtId="2" fontId="29" fillId="0" borderId="10" xfId="53" applyNumberFormat="1" applyFont="1" applyBorder="1" applyAlignment="1">
      <alignment horizontal="center" vertical="center"/>
      <protection/>
    </xf>
    <xf numFmtId="1" fontId="29" fillId="0" borderId="24" xfId="53" applyNumberFormat="1" applyFont="1" applyBorder="1" applyAlignment="1">
      <alignment horizontal="center" vertical="center"/>
      <protection/>
    </xf>
    <xf numFmtId="1" fontId="29" fillId="0" borderId="35" xfId="53" applyNumberFormat="1" applyFont="1" applyBorder="1" applyAlignment="1">
      <alignment horizontal="center" vertical="center"/>
      <protection/>
    </xf>
    <xf numFmtId="1" fontId="29" fillId="0" borderId="25" xfId="53" applyNumberFormat="1" applyFont="1" applyBorder="1" applyAlignment="1">
      <alignment horizontal="center" vertical="center"/>
      <protection/>
    </xf>
    <xf numFmtId="1" fontId="29" fillId="0" borderId="36" xfId="53" applyNumberFormat="1" applyFont="1" applyBorder="1" applyAlignment="1">
      <alignment horizontal="center" vertical="center"/>
      <protection/>
    </xf>
    <xf numFmtId="1" fontId="29" fillId="0" borderId="12" xfId="53" applyNumberFormat="1" applyFont="1" applyBorder="1" applyAlignment="1">
      <alignment horizontal="center" vertical="center"/>
      <protection/>
    </xf>
    <xf numFmtId="188" fontId="29" fillId="33" borderId="17" xfId="53" applyNumberFormat="1" applyFont="1" applyFill="1" applyBorder="1" applyAlignment="1">
      <alignment horizontal="center" vertical="center"/>
      <protection/>
    </xf>
    <xf numFmtId="188" fontId="29" fillId="33" borderId="24" xfId="53" applyNumberFormat="1" applyFont="1" applyFill="1" applyBorder="1" applyAlignment="1">
      <alignment horizontal="center" vertical="center"/>
      <protection/>
    </xf>
    <xf numFmtId="188" fontId="29" fillId="33" borderId="11" xfId="53" applyNumberFormat="1" applyFont="1" applyFill="1" applyBorder="1" applyAlignment="1">
      <alignment horizontal="center" vertical="center"/>
      <protection/>
    </xf>
    <xf numFmtId="188" fontId="29" fillId="0" borderId="29" xfId="53" applyNumberFormat="1" applyFont="1" applyBorder="1" applyAlignment="1">
      <alignment horizontal="center" vertical="center"/>
      <protection/>
    </xf>
    <xf numFmtId="188" fontId="29" fillId="0" borderId="31" xfId="53" applyNumberFormat="1" applyFont="1" applyBorder="1" applyAlignment="1">
      <alignment horizontal="center" vertical="center"/>
      <protection/>
    </xf>
    <xf numFmtId="188" fontId="29" fillId="0" borderId="37" xfId="53" applyNumberFormat="1" applyFont="1" applyBorder="1" applyAlignment="1">
      <alignment horizontal="center" vertical="center"/>
      <protection/>
    </xf>
    <xf numFmtId="188" fontId="29" fillId="0" borderId="38" xfId="53" applyNumberFormat="1" applyFont="1" applyBorder="1" applyAlignment="1">
      <alignment horizontal="center" vertical="center"/>
      <protection/>
    </xf>
    <xf numFmtId="188" fontId="29" fillId="0" borderId="39" xfId="53" applyNumberFormat="1" applyFont="1" applyBorder="1" applyAlignment="1">
      <alignment horizontal="center" vertical="center"/>
      <protection/>
    </xf>
    <xf numFmtId="188" fontId="29" fillId="0" borderId="27" xfId="53" applyNumberFormat="1" applyFont="1" applyBorder="1" applyAlignment="1">
      <alignment horizontal="center" vertical="center"/>
      <protection/>
    </xf>
    <xf numFmtId="188" fontId="29" fillId="0" borderId="40" xfId="53" applyNumberFormat="1" applyFont="1" applyBorder="1" applyAlignment="1">
      <alignment horizontal="center" vertical="center"/>
      <protection/>
    </xf>
    <xf numFmtId="188" fontId="29" fillId="0" borderId="41" xfId="53" applyNumberFormat="1" applyFont="1" applyBorder="1" applyAlignment="1">
      <alignment horizontal="center" vertical="center"/>
      <protection/>
    </xf>
    <xf numFmtId="188" fontId="29" fillId="33" borderId="37" xfId="53" applyNumberFormat="1" applyFont="1" applyFill="1" applyBorder="1" applyAlignment="1">
      <alignment horizontal="center" vertical="center"/>
      <protection/>
    </xf>
    <xf numFmtId="188" fontId="29" fillId="33" borderId="35" xfId="53" applyNumberFormat="1" applyFont="1" applyFill="1" applyBorder="1" applyAlignment="1">
      <alignment horizontal="center" vertical="center"/>
      <protection/>
    </xf>
    <xf numFmtId="188" fontId="29" fillId="33" borderId="25" xfId="53" applyNumberFormat="1" applyFont="1" applyFill="1" applyBorder="1" applyAlignment="1">
      <alignment horizontal="center" vertical="center"/>
      <protection/>
    </xf>
    <xf numFmtId="1" fontId="29" fillId="0" borderId="42" xfId="53" applyNumberFormat="1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6" fillId="33" borderId="43" xfId="53" applyNumberFormat="1" applyFont="1" applyFill="1" applyBorder="1" applyAlignment="1">
      <alignment horizontal="center" vertical="center" wrapText="1"/>
      <protection/>
    </xf>
    <xf numFmtId="0" fontId="29" fillId="33" borderId="44" xfId="53" applyNumberFormat="1" applyFont="1" applyFill="1" applyBorder="1" applyAlignment="1">
      <alignment horizontal="center" vertical="center" wrapText="1"/>
      <protection/>
    </xf>
    <xf numFmtId="0" fontId="6" fillId="33" borderId="45" xfId="53" applyFont="1" applyFill="1" applyBorder="1" applyAlignment="1">
      <alignment vertical="center" wrapText="1"/>
      <protection/>
    </xf>
    <xf numFmtId="0" fontId="29" fillId="33" borderId="46" xfId="53" applyFont="1" applyFill="1" applyBorder="1" applyAlignment="1">
      <alignment vertical="center" wrapText="1"/>
      <protection/>
    </xf>
    <xf numFmtId="187" fontId="6" fillId="33" borderId="47" xfId="0" applyNumberFormat="1" applyFont="1" applyFill="1" applyBorder="1" applyAlignment="1">
      <alignment horizontal="center" vertical="center" wrapText="1"/>
    </xf>
    <xf numFmtId="0" fontId="52" fillId="33" borderId="48" xfId="0" applyFont="1" applyFill="1" applyBorder="1" applyAlignment="1">
      <alignment horizontal="center" vertical="center" wrapText="1"/>
    </xf>
    <xf numFmtId="187" fontId="3" fillId="33" borderId="47" xfId="0" applyNumberFormat="1" applyFont="1" applyFill="1" applyBorder="1" applyAlignment="1">
      <alignment horizontal="center" vertical="center" wrapText="1"/>
    </xf>
    <xf numFmtId="0" fontId="6" fillId="33" borderId="43" xfId="53" applyFont="1" applyFill="1" applyBorder="1" applyAlignment="1">
      <alignment horizontal="center" vertical="center" wrapText="1"/>
      <protection/>
    </xf>
    <xf numFmtId="0" fontId="29" fillId="33" borderId="44" xfId="53" applyFont="1" applyFill="1" applyBorder="1" applyAlignment="1">
      <alignment horizontal="center" vertical="center" wrapText="1"/>
      <protection/>
    </xf>
    <xf numFmtId="0" fontId="6" fillId="33" borderId="32" xfId="53" applyFont="1" applyFill="1" applyBorder="1" applyAlignment="1">
      <alignment horizontal="center" vertical="center" wrapText="1"/>
      <protection/>
    </xf>
    <xf numFmtId="0" fontId="6" fillId="33" borderId="49" xfId="53" applyFont="1" applyFill="1" applyBorder="1" applyAlignment="1">
      <alignment horizontal="center" vertical="center" wrapText="1"/>
      <protection/>
    </xf>
    <xf numFmtId="0" fontId="6" fillId="33" borderId="50" xfId="53" applyFont="1" applyFill="1" applyBorder="1" applyAlignment="1">
      <alignment horizontal="center" vertical="center" wrapText="1"/>
      <protection/>
    </xf>
    <xf numFmtId="0" fontId="29" fillId="0" borderId="49" xfId="53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9" fillId="0" borderId="17" xfId="53" applyNumberFormat="1" applyFont="1" applyBorder="1" applyAlignment="1">
      <alignment horizontal="center" vertical="center"/>
      <protection/>
    </xf>
    <xf numFmtId="0" fontId="29" fillId="0" borderId="24" xfId="53" applyNumberFormat="1" applyFont="1" applyBorder="1" applyAlignment="1">
      <alignment horizontal="center" vertical="center"/>
      <protection/>
    </xf>
    <xf numFmtId="0" fontId="29" fillId="0" borderId="11" xfId="53" applyNumberFormat="1" applyFont="1" applyBorder="1" applyAlignment="1">
      <alignment horizontal="center" vertical="center"/>
      <protection/>
    </xf>
    <xf numFmtId="0" fontId="52" fillId="34" borderId="26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6"/>
  <sheetViews>
    <sheetView showGridLines="0" tabSelected="1" zoomScalePageLayoutView="0" workbookViewId="0" topLeftCell="A19">
      <selection activeCell="B1" sqref="B1:X1"/>
    </sheetView>
  </sheetViews>
  <sheetFormatPr defaultColWidth="11.00390625" defaultRowHeight="15.75"/>
  <cols>
    <col min="1" max="1" width="0.6171875" style="45" customWidth="1"/>
    <col min="2" max="2" width="4.875" style="44" customWidth="1"/>
    <col min="3" max="3" width="21.00390625" style="45" customWidth="1"/>
    <col min="4" max="4" width="6.50390625" style="45" customWidth="1"/>
    <col min="5" max="5" width="6.625" style="45" customWidth="1"/>
    <col min="6" max="6" width="9.375" style="45" customWidth="1"/>
    <col min="7" max="7" width="10.375" style="45" customWidth="1"/>
    <col min="8" max="8" width="0.875" style="45" customWidth="1"/>
    <col min="9" max="9" width="7.125" style="45" customWidth="1"/>
    <col min="10" max="10" width="6.375" style="45" customWidth="1"/>
    <col min="11" max="11" width="6.125" style="45" customWidth="1"/>
    <col min="12" max="12" width="0.875" style="45" customWidth="1"/>
    <col min="13" max="14" width="11.125" style="45" customWidth="1"/>
    <col min="15" max="17" width="14.375" style="45" customWidth="1"/>
    <col min="18" max="18" width="11.125" style="45" customWidth="1"/>
    <col min="19" max="20" width="14.375" style="45" customWidth="1"/>
    <col min="21" max="21" width="11.125" style="45" customWidth="1"/>
    <col min="22" max="22" width="14.375" style="45" customWidth="1"/>
    <col min="23" max="23" width="0.875" style="45" customWidth="1"/>
    <col min="24" max="24" width="7.125" style="45" customWidth="1"/>
    <col min="25" max="25" width="0.5" style="45" customWidth="1"/>
    <col min="26" max="16384" width="11.00390625" style="45" customWidth="1"/>
  </cols>
  <sheetData>
    <row r="1" spans="2:24" s="1" customFormat="1" ht="33" customHeight="1" thickBot="1">
      <c r="B1" s="70" t="s">
        <v>136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2:24" s="2" customFormat="1" ht="27" customHeight="1">
      <c r="B2" s="72" t="s">
        <v>0</v>
      </c>
      <c r="C2" s="74" t="s">
        <v>1</v>
      </c>
      <c r="D2" s="76" t="s">
        <v>137</v>
      </c>
      <c r="E2" s="78" t="s">
        <v>139</v>
      </c>
      <c r="F2" s="79" t="s">
        <v>138</v>
      </c>
      <c r="G2" s="79" t="s">
        <v>14</v>
      </c>
      <c r="I2" s="81" t="s">
        <v>2</v>
      </c>
      <c r="J2" s="82"/>
      <c r="K2" s="83"/>
      <c r="L2" s="3"/>
      <c r="M2" s="81" t="s">
        <v>141</v>
      </c>
      <c r="N2" s="82"/>
      <c r="O2" s="82"/>
      <c r="P2" s="82"/>
      <c r="Q2" s="82"/>
      <c r="R2" s="84"/>
      <c r="S2" s="84"/>
      <c r="T2" s="84"/>
      <c r="U2" s="84"/>
      <c r="V2" s="85"/>
      <c r="X2" s="79" t="s">
        <v>142</v>
      </c>
    </row>
    <row r="3" spans="2:24" s="2" customFormat="1" ht="42.75" customHeight="1" thickBot="1">
      <c r="B3" s="73"/>
      <c r="C3" s="75"/>
      <c r="D3" s="77"/>
      <c r="E3" s="77"/>
      <c r="F3" s="80"/>
      <c r="G3" s="86"/>
      <c r="I3" s="4" t="s">
        <v>3</v>
      </c>
      <c r="J3" s="5" t="s">
        <v>140</v>
      </c>
      <c r="K3" s="6" t="s">
        <v>0</v>
      </c>
      <c r="L3" s="3"/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9" t="s">
        <v>13</v>
      </c>
      <c r="X3" s="86"/>
    </row>
    <row r="4" spans="2:24" s="2" customFormat="1" ht="15" customHeight="1">
      <c r="B4" s="10">
        <f>ROW(B4)-ROW(B$3)</f>
        <v>1</v>
      </c>
      <c r="C4" s="11" t="s">
        <v>144</v>
      </c>
      <c r="D4" s="12"/>
      <c r="E4" s="12"/>
      <c r="F4" s="13" t="s">
        <v>18</v>
      </c>
      <c r="G4" s="13">
        <v>111169</v>
      </c>
      <c r="I4" s="48">
        <v>42.52</v>
      </c>
      <c r="J4" s="53">
        <v>3</v>
      </c>
      <c r="K4" s="69">
        <v>1</v>
      </c>
      <c r="M4" s="15" t="s">
        <v>21</v>
      </c>
      <c r="N4" s="14" t="s">
        <v>22</v>
      </c>
      <c r="O4" s="55"/>
      <c r="P4" s="55"/>
      <c r="Q4" s="55"/>
      <c r="R4" s="14" t="s">
        <v>23</v>
      </c>
      <c r="S4" s="55"/>
      <c r="T4" s="55"/>
      <c r="U4" s="14" t="s">
        <v>24</v>
      </c>
      <c r="V4" s="67"/>
      <c r="X4" s="16">
        <v>1</v>
      </c>
    </row>
    <row r="5" spans="2:24" s="2" customFormat="1" ht="15" customHeight="1">
      <c r="B5" s="17">
        <f aca="true" t="shared" si="0" ref="B5:B19">ROW(B5)-ROW(B$3)</f>
        <v>2</v>
      </c>
      <c r="C5" s="18" t="s">
        <v>145</v>
      </c>
      <c r="D5" s="19"/>
      <c r="E5" s="19"/>
      <c r="F5" s="20" t="s">
        <v>19</v>
      </c>
      <c r="G5" s="20">
        <v>118892</v>
      </c>
      <c r="I5" s="48">
        <v>47.42</v>
      </c>
      <c r="J5" s="50">
        <v>3</v>
      </c>
      <c r="K5" s="52">
        <v>2</v>
      </c>
      <c r="M5" s="21" t="s">
        <v>31</v>
      </c>
      <c r="N5" s="22" t="s">
        <v>32</v>
      </c>
      <c r="O5" s="56"/>
      <c r="P5" s="56"/>
      <c r="Q5" s="56"/>
      <c r="R5" s="22" t="s">
        <v>33</v>
      </c>
      <c r="S5" s="22" t="s">
        <v>34</v>
      </c>
      <c r="T5" s="22" t="s">
        <v>35</v>
      </c>
      <c r="U5" s="56"/>
      <c r="V5" s="23" t="s">
        <v>36</v>
      </c>
      <c r="X5" s="24">
        <v>2</v>
      </c>
    </row>
    <row r="6" spans="2:24" s="2" customFormat="1" ht="15" customHeight="1">
      <c r="B6" s="17">
        <f t="shared" si="0"/>
        <v>3</v>
      </c>
      <c r="C6" s="18" t="s">
        <v>146</v>
      </c>
      <c r="D6" s="19"/>
      <c r="E6" s="19"/>
      <c r="F6" s="20" t="s">
        <v>16</v>
      </c>
      <c r="G6" s="20">
        <v>120779</v>
      </c>
      <c r="I6" s="48">
        <v>60.51</v>
      </c>
      <c r="J6" s="50">
        <v>3</v>
      </c>
      <c r="K6" s="52">
        <v>5</v>
      </c>
      <c r="M6" s="21" t="s">
        <v>25</v>
      </c>
      <c r="N6" s="22" t="s">
        <v>26</v>
      </c>
      <c r="O6" s="56"/>
      <c r="P6" s="56"/>
      <c r="Q6" s="56"/>
      <c r="R6" s="22" t="s">
        <v>27</v>
      </c>
      <c r="S6" s="22" t="s">
        <v>28</v>
      </c>
      <c r="T6" s="22" t="s">
        <v>29</v>
      </c>
      <c r="U6" s="56"/>
      <c r="V6" s="23" t="s">
        <v>30</v>
      </c>
      <c r="X6" s="24">
        <v>3</v>
      </c>
    </row>
    <row r="7" spans="2:24" s="2" customFormat="1" ht="15" customHeight="1" thickBot="1">
      <c r="B7" s="25">
        <f t="shared" si="0"/>
        <v>4</v>
      </c>
      <c r="C7" s="18" t="s">
        <v>147</v>
      </c>
      <c r="D7" s="19"/>
      <c r="E7" s="19"/>
      <c r="F7" s="20" t="s">
        <v>143</v>
      </c>
      <c r="G7" s="20">
        <v>124446</v>
      </c>
      <c r="I7" s="48">
        <v>55.08</v>
      </c>
      <c r="J7" s="50">
        <v>3</v>
      </c>
      <c r="K7" s="52">
        <v>3</v>
      </c>
      <c r="M7" s="21" t="s">
        <v>37</v>
      </c>
      <c r="N7" s="22" t="s">
        <v>38</v>
      </c>
      <c r="O7" s="56"/>
      <c r="P7" s="56"/>
      <c r="Q7" s="56"/>
      <c r="R7" s="22" t="s">
        <v>39</v>
      </c>
      <c r="S7" s="56"/>
      <c r="T7" s="56"/>
      <c r="U7" s="22" t="s">
        <v>29</v>
      </c>
      <c r="V7" s="68"/>
      <c r="X7" s="26">
        <v>4</v>
      </c>
    </row>
    <row r="8" spans="2:24" s="2" customFormat="1" ht="15" customHeight="1">
      <c r="B8" s="25">
        <f t="shared" si="0"/>
        <v>5</v>
      </c>
      <c r="C8" s="18" t="s">
        <v>148</v>
      </c>
      <c r="D8" s="19"/>
      <c r="E8" s="19" t="s">
        <v>135</v>
      </c>
      <c r="F8" s="20" t="s">
        <v>15</v>
      </c>
      <c r="G8" s="20">
        <v>168587</v>
      </c>
      <c r="I8" s="48">
        <v>67.46</v>
      </c>
      <c r="J8" s="50">
        <v>3</v>
      </c>
      <c r="K8" s="52">
        <v>10</v>
      </c>
      <c r="M8" s="21" t="s">
        <v>40</v>
      </c>
      <c r="N8" s="22" t="s">
        <v>41</v>
      </c>
      <c r="O8" s="56"/>
      <c r="P8" s="56"/>
      <c r="Q8" s="56"/>
      <c r="R8" s="22" t="s">
        <v>42</v>
      </c>
      <c r="S8" s="56"/>
      <c r="T8" s="56"/>
      <c r="U8" s="22" t="s">
        <v>43</v>
      </c>
      <c r="V8" s="23" t="s">
        <v>44</v>
      </c>
      <c r="X8" s="27"/>
    </row>
    <row r="9" spans="2:24" s="2" customFormat="1" ht="15" customHeight="1" thickBot="1">
      <c r="B9" s="25">
        <f t="shared" si="0"/>
        <v>6</v>
      </c>
      <c r="C9" s="18" t="s">
        <v>149</v>
      </c>
      <c r="D9" s="19" t="s">
        <v>135</v>
      </c>
      <c r="E9" s="19"/>
      <c r="F9" s="20" t="s">
        <v>17</v>
      </c>
      <c r="G9" s="20">
        <v>169379</v>
      </c>
      <c r="I9" s="48">
        <v>58.79</v>
      </c>
      <c r="J9" s="50">
        <v>3</v>
      </c>
      <c r="K9" s="52">
        <v>4</v>
      </c>
      <c r="M9" s="21" t="s">
        <v>45</v>
      </c>
      <c r="N9" s="22" t="s">
        <v>46</v>
      </c>
      <c r="O9" s="56"/>
      <c r="P9" s="56"/>
      <c r="Q9" s="56"/>
      <c r="R9" s="22" t="s">
        <v>47</v>
      </c>
      <c r="S9" s="56"/>
      <c r="T9" s="56"/>
      <c r="U9" s="60" t="s">
        <v>48</v>
      </c>
      <c r="V9" s="61" t="s">
        <v>49</v>
      </c>
      <c r="X9" s="28"/>
    </row>
    <row r="10" spans="2:24" s="2" customFormat="1" ht="15" customHeight="1">
      <c r="B10" s="25">
        <f t="shared" si="0"/>
        <v>7</v>
      </c>
      <c r="C10" s="18" t="s">
        <v>151</v>
      </c>
      <c r="D10" s="19"/>
      <c r="E10" s="19"/>
      <c r="F10" s="20" t="s">
        <v>20</v>
      </c>
      <c r="G10" s="20">
        <v>124379</v>
      </c>
      <c r="I10" s="48">
        <v>67.09</v>
      </c>
      <c r="J10" s="50">
        <v>3</v>
      </c>
      <c r="K10" s="52">
        <v>9</v>
      </c>
      <c r="M10" s="21" t="s">
        <v>50</v>
      </c>
      <c r="N10" s="22" t="s">
        <v>62</v>
      </c>
      <c r="O10" s="56"/>
      <c r="P10" s="56"/>
      <c r="Q10" s="56"/>
      <c r="R10" s="22" t="s">
        <v>51</v>
      </c>
      <c r="S10" s="22" t="s">
        <v>52</v>
      </c>
      <c r="T10" s="58" t="s">
        <v>53</v>
      </c>
      <c r="U10" s="62"/>
      <c r="V10" s="63"/>
      <c r="X10" s="28"/>
    </row>
    <row r="11" spans="2:24" s="2" customFormat="1" ht="15" customHeight="1" thickBot="1">
      <c r="B11" s="25">
        <f t="shared" si="0"/>
        <v>8</v>
      </c>
      <c r="C11" s="18" t="s">
        <v>152</v>
      </c>
      <c r="D11" s="19"/>
      <c r="E11" s="19"/>
      <c r="F11" s="20" t="s">
        <v>15</v>
      </c>
      <c r="G11" s="20">
        <v>167647</v>
      </c>
      <c r="I11" s="48">
        <v>74.46</v>
      </c>
      <c r="J11" s="50">
        <v>3</v>
      </c>
      <c r="K11" s="52">
        <v>21</v>
      </c>
      <c r="M11" s="21" t="s">
        <v>54</v>
      </c>
      <c r="N11" s="56"/>
      <c r="O11" s="22" t="s">
        <v>55</v>
      </c>
      <c r="P11" s="22" t="s">
        <v>56</v>
      </c>
      <c r="Q11" s="22" t="s">
        <v>57</v>
      </c>
      <c r="R11" s="56"/>
      <c r="S11" s="22" t="s">
        <v>58</v>
      </c>
      <c r="T11" s="65" t="s">
        <v>59</v>
      </c>
      <c r="U11" s="64"/>
      <c r="V11" s="39"/>
      <c r="X11" s="28"/>
    </row>
    <row r="12" spans="2:24" s="2" customFormat="1" ht="15" customHeight="1">
      <c r="B12" s="25">
        <f>ROW(B12)-ROW(B$3)</f>
        <v>9</v>
      </c>
      <c r="C12" s="18" t="s">
        <v>154</v>
      </c>
      <c r="D12" s="19"/>
      <c r="E12" s="19"/>
      <c r="F12" s="20" t="s">
        <v>16</v>
      </c>
      <c r="G12" s="20">
        <v>162991</v>
      </c>
      <c r="I12" s="48">
        <v>60.67</v>
      </c>
      <c r="J12" s="50">
        <v>3</v>
      </c>
      <c r="K12" s="52">
        <v>6</v>
      </c>
      <c r="M12" s="21" t="s">
        <v>71</v>
      </c>
      <c r="N12" s="22" t="s">
        <v>72</v>
      </c>
      <c r="O12" s="56"/>
      <c r="P12" s="56"/>
      <c r="Q12" s="56"/>
      <c r="R12" s="22" t="s">
        <v>73</v>
      </c>
      <c r="S12" s="58" t="s">
        <v>74</v>
      </c>
      <c r="T12" s="62"/>
      <c r="U12" s="39"/>
      <c r="V12" s="39"/>
      <c r="X12" s="29"/>
    </row>
    <row r="13" spans="2:24" s="2" customFormat="1" ht="15" customHeight="1">
      <c r="B13" s="25">
        <f>ROW(B13)-ROW(B$3)</f>
        <v>10</v>
      </c>
      <c r="C13" s="18" t="s">
        <v>153</v>
      </c>
      <c r="D13" s="19"/>
      <c r="E13" s="19"/>
      <c r="F13" s="20" t="s">
        <v>15</v>
      </c>
      <c r="G13" s="20">
        <v>168588</v>
      </c>
      <c r="I13" s="48">
        <v>67.73</v>
      </c>
      <c r="J13" s="50">
        <v>3</v>
      </c>
      <c r="K13" s="52">
        <v>11</v>
      </c>
      <c r="M13" s="21" t="s">
        <v>75</v>
      </c>
      <c r="N13" s="22" t="s">
        <v>76</v>
      </c>
      <c r="O13" s="56"/>
      <c r="P13" s="22" t="s">
        <v>77</v>
      </c>
      <c r="Q13" s="22" t="s">
        <v>78</v>
      </c>
      <c r="R13" s="66"/>
      <c r="S13" s="65" t="s">
        <v>79</v>
      </c>
      <c r="T13" s="64"/>
      <c r="U13" s="39"/>
      <c r="V13" s="39"/>
      <c r="X13" s="30"/>
    </row>
    <row r="14" spans="2:24" s="2" customFormat="1" ht="15" customHeight="1">
      <c r="B14" s="25">
        <f t="shared" si="0"/>
        <v>11</v>
      </c>
      <c r="C14" s="18" t="s">
        <v>155</v>
      </c>
      <c r="D14" s="19"/>
      <c r="E14" s="19"/>
      <c r="F14" s="20" t="s">
        <v>16</v>
      </c>
      <c r="G14" s="20">
        <v>139342</v>
      </c>
      <c r="I14" s="48">
        <v>69.12</v>
      </c>
      <c r="J14" s="50">
        <v>3</v>
      </c>
      <c r="K14" s="52">
        <v>13</v>
      </c>
      <c r="M14" s="21" t="s">
        <v>60</v>
      </c>
      <c r="N14" s="22" t="s">
        <v>61</v>
      </c>
      <c r="O14" s="56"/>
      <c r="P14" s="22" t="s">
        <v>63</v>
      </c>
      <c r="Q14" s="22" t="s">
        <v>64</v>
      </c>
      <c r="R14" s="56"/>
      <c r="S14" s="58" t="s">
        <v>65</v>
      </c>
      <c r="T14" s="64"/>
      <c r="U14" s="39"/>
      <c r="V14" s="39"/>
      <c r="X14" s="29"/>
    </row>
    <row r="15" spans="2:24" s="2" customFormat="1" ht="15" customHeight="1" thickBot="1">
      <c r="B15" s="25">
        <f t="shared" si="0"/>
        <v>12</v>
      </c>
      <c r="C15" s="18" t="s">
        <v>156</v>
      </c>
      <c r="D15" s="19"/>
      <c r="E15" s="19"/>
      <c r="F15" s="20" t="s">
        <v>16</v>
      </c>
      <c r="G15" s="20">
        <v>131483</v>
      </c>
      <c r="I15" s="48">
        <v>73.33</v>
      </c>
      <c r="J15" s="50">
        <v>3</v>
      </c>
      <c r="K15" s="52">
        <v>19</v>
      </c>
      <c r="M15" s="21" t="s">
        <v>66</v>
      </c>
      <c r="N15" s="56"/>
      <c r="O15" s="22" t="s">
        <v>67</v>
      </c>
      <c r="P15" s="22" t="s">
        <v>68</v>
      </c>
      <c r="Q15" s="22" t="s">
        <v>69</v>
      </c>
      <c r="R15" s="56"/>
      <c r="S15" s="58" t="s">
        <v>70</v>
      </c>
      <c r="T15" s="64"/>
      <c r="U15" s="39"/>
      <c r="V15" s="39"/>
      <c r="X15" s="29"/>
    </row>
    <row r="16" spans="2:24" s="2" customFormat="1" ht="15" customHeight="1">
      <c r="B16" s="25">
        <f t="shared" si="0"/>
        <v>13</v>
      </c>
      <c r="C16" s="18" t="s">
        <v>158</v>
      </c>
      <c r="D16" s="19"/>
      <c r="E16" s="19"/>
      <c r="F16" s="20" t="s">
        <v>19</v>
      </c>
      <c r="G16" s="20">
        <v>161681</v>
      </c>
      <c r="I16" s="48">
        <v>68.01</v>
      </c>
      <c r="J16" s="50">
        <v>3</v>
      </c>
      <c r="K16" s="52">
        <v>12</v>
      </c>
      <c r="M16" s="21" t="s">
        <v>80</v>
      </c>
      <c r="N16" s="22" t="s">
        <v>81</v>
      </c>
      <c r="O16" s="56"/>
      <c r="P16" s="22" t="s">
        <v>82</v>
      </c>
      <c r="Q16" s="58" t="s">
        <v>83</v>
      </c>
      <c r="R16" s="62"/>
      <c r="S16" s="63"/>
      <c r="T16" s="39"/>
      <c r="U16" s="39"/>
      <c r="V16" s="39"/>
      <c r="X16" s="30"/>
    </row>
    <row r="17" spans="2:24" s="2" customFormat="1" ht="15" customHeight="1">
      <c r="B17" s="25">
        <f t="shared" si="0"/>
        <v>14</v>
      </c>
      <c r="C17" s="18" t="s">
        <v>157</v>
      </c>
      <c r="D17" s="19" t="s">
        <v>135</v>
      </c>
      <c r="E17" s="19"/>
      <c r="F17" s="20" t="s">
        <v>16</v>
      </c>
      <c r="G17" s="20">
        <v>162980</v>
      </c>
      <c r="I17" s="48">
        <v>70.77</v>
      </c>
      <c r="J17" s="50">
        <v>3</v>
      </c>
      <c r="K17" s="52">
        <v>16</v>
      </c>
      <c r="M17" s="21" t="s">
        <v>84</v>
      </c>
      <c r="N17" s="22" t="s">
        <v>85</v>
      </c>
      <c r="O17" s="56"/>
      <c r="P17" s="22" t="s">
        <v>86</v>
      </c>
      <c r="Q17" s="58" t="s">
        <v>87</v>
      </c>
      <c r="R17" s="64"/>
      <c r="S17" s="39"/>
      <c r="T17" s="39"/>
      <c r="U17" s="39"/>
      <c r="V17" s="39"/>
      <c r="X17" s="30"/>
    </row>
    <row r="18" spans="2:24" s="2" customFormat="1" ht="15" customHeight="1">
      <c r="B18" s="25">
        <f t="shared" si="0"/>
        <v>15</v>
      </c>
      <c r="C18" s="18" t="s">
        <v>159</v>
      </c>
      <c r="D18" s="19"/>
      <c r="E18" s="19"/>
      <c r="F18" s="20" t="s">
        <v>15</v>
      </c>
      <c r="G18" s="20">
        <v>158722</v>
      </c>
      <c r="I18" s="48">
        <v>87.71</v>
      </c>
      <c r="J18" s="50">
        <v>3</v>
      </c>
      <c r="K18" s="52">
        <v>28</v>
      </c>
      <c r="M18" s="21" t="s">
        <v>88</v>
      </c>
      <c r="N18" s="56"/>
      <c r="O18" s="22" t="s">
        <v>89</v>
      </c>
      <c r="P18" s="22" t="s">
        <v>90</v>
      </c>
      <c r="Q18" s="58" t="s">
        <v>91</v>
      </c>
      <c r="R18" s="64"/>
      <c r="S18" s="39"/>
      <c r="T18" s="39"/>
      <c r="U18" s="39"/>
      <c r="V18" s="39"/>
      <c r="X18" s="30"/>
    </row>
    <row r="19" spans="2:24" s="2" customFormat="1" ht="15" customHeight="1" thickBot="1">
      <c r="B19" s="25">
        <f t="shared" si="0"/>
        <v>16</v>
      </c>
      <c r="C19" s="18" t="s">
        <v>196</v>
      </c>
      <c r="D19" s="19"/>
      <c r="E19" s="19"/>
      <c r="F19" s="20" t="s">
        <v>15</v>
      </c>
      <c r="G19" s="20">
        <v>164496</v>
      </c>
      <c r="I19" s="48">
        <v>103.49</v>
      </c>
      <c r="J19" s="50">
        <v>3</v>
      </c>
      <c r="K19" s="52">
        <v>32</v>
      </c>
      <c r="M19" s="21" t="s">
        <v>92</v>
      </c>
      <c r="N19" s="56"/>
      <c r="O19" s="22" t="s">
        <v>93</v>
      </c>
      <c r="P19" s="22" t="s">
        <v>94</v>
      </c>
      <c r="Q19" s="65" t="s">
        <v>95</v>
      </c>
      <c r="R19" s="64"/>
      <c r="S19" s="39"/>
      <c r="T19" s="39"/>
      <c r="U19" s="39"/>
      <c r="V19" s="39"/>
      <c r="X19" s="30"/>
    </row>
    <row r="20" spans="2:24" s="2" customFormat="1" ht="15" customHeight="1">
      <c r="B20" s="25">
        <f aca="true" t="shared" si="1" ref="B20:B37">ROW(B20)-ROW(B$3)</f>
        <v>17</v>
      </c>
      <c r="C20" s="18" t="s">
        <v>161</v>
      </c>
      <c r="D20" s="19" t="s">
        <v>135</v>
      </c>
      <c r="E20" s="19" t="s">
        <v>135</v>
      </c>
      <c r="F20" s="20" t="s">
        <v>17</v>
      </c>
      <c r="G20" s="20">
        <v>133712</v>
      </c>
      <c r="I20" s="48">
        <v>61.79</v>
      </c>
      <c r="J20" s="50">
        <v>3</v>
      </c>
      <c r="K20" s="52">
        <v>7</v>
      </c>
      <c r="M20" s="21" t="s">
        <v>108</v>
      </c>
      <c r="N20" s="56"/>
      <c r="O20" s="22" t="s">
        <v>109</v>
      </c>
      <c r="P20" s="58" t="s">
        <v>110</v>
      </c>
      <c r="Q20" s="62"/>
      <c r="R20" s="39"/>
      <c r="S20" s="39"/>
      <c r="T20" s="39"/>
      <c r="U20" s="39"/>
      <c r="V20" s="39"/>
      <c r="X20" s="30"/>
    </row>
    <row r="21" spans="2:24" s="2" customFormat="1" ht="15" customHeight="1">
      <c r="B21" s="25">
        <f t="shared" si="1"/>
        <v>18</v>
      </c>
      <c r="C21" s="18" t="s">
        <v>162</v>
      </c>
      <c r="D21" s="19" t="s">
        <v>135</v>
      </c>
      <c r="E21" s="19"/>
      <c r="F21" s="20" t="s">
        <v>17</v>
      </c>
      <c r="G21" s="20">
        <v>133727</v>
      </c>
      <c r="I21" s="48">
        <v>62.11</v>
      </c>
      <c r="J21" s="50">
        <v>3</v>
      </c>
      <c r="K21" s="52">
        <v>8</v>
      </c>
      <c r="M21" s="21" t="s">
        <v>111</v>
      </c>
      <c r="N21" s="22" t="s">
        <v>112</v>
      </c>
      <c r="O21" s="56"/>
      <c r="P21" s="58" t="s">
        <v>113</v>
      </c>
      <c r="Q21" s="64"/>
      <c r="R21" s="39"/>
      <c r="S21" s="39"/>
      <c r="T21" s="39"/>
      <c r="U21" s="39"/>
      <c r="V21" s="39"/>
      <c r="X21" s="30"/>
    </row>
    <row r="22" spans="2:24" s="2" customFormat="1" ht="15" customHeight="1">
      <c r="B22" s="25">
        <f t="shared" si="1"/>
        <v>19</v>
      </c>
      <c r="C22" s="18" t="s">
        <v>160</v>
      </c>
      <c r="D22" s="19"/>
      <c r="E22" s="19"/>
      <c r="F22" s="20" t="s">
        <v>18</v>
      </c>
      <c r="G22" s="20">
        <v>111177</v>
      </c>
      <c r="I22" s="48">
        <v>69.47</v>
      </c>
      <c r="J22" s="50">
        <v>3</v>
      </c>
      <c r="K22" s="52">
        <v>14</v>
      </c>
      <c r="M22" s="21" t="s">
        <v>96</v>
      </c>
      <c r="N22" s="22" t="s">
        <v>97</v>
      </c>
      <c r="O22" s="56"/>
      <c r="P22" s="58" t="s">
        <v>98</v>
      </c>
      <c r="Q22" s="64"/>
      <c r="R22" s="39"/>
      <c r="S22" s="39"/>
      <c r="T22" s="39"/>
      <c r="U22" s="39"/>
      <c r="V22" s="39"/>
      <c r="X22" s="30"/>
    </row>
    <row r="23" spans="2:24" s="2" customFormat="1" ht="15" customHeight="1">
      <c r="B23" s="25">
        <f t="shared" si="1"/>
        <v>20</v>
      </c>
      <c r="C23" s="18" t="s">
        <v>163</v>
      </c>
      <c r="D23" s="19" t="s">
        <v>135</v>
      </c>
      <c r="E23" s="19"/>
      <c r="F23" s="20" t="s">
        <v>17</v>
      </c>
      <c r="G23" s="20">
        <v>169378</v>
      </c>
      <c r="I23" s="48">
        <v>70.7</v>
      </c>
      <c r="J23" s="50">
        <v>3</v>
      </c>
      <c r="K23" s="52">
        <v>15</v>
      </c>
      <c r="M23" s="21" t="s">
        <v>114</v>
      </c>
      <c r="N23" s="22" t="s">
        <v>115</v>
      </c>
      <c r="O23" s="56"/>
      <c r="P23" s="58" t="s">
        <v>116</v>
      </c>
      <c r="Q23" s="64"/>
      <c r="R23" s="39"/>
      <c r="S23" s="39"/>
      <c r="T23" s="39"/>
      <c r="U23" s="39"/>
      <c r="V23" s="39"/>
      <c r="X23" s="30"/>
    </row>
    <row r="24" spans="2:24" s="2" customFormat="1" ht="15" customHeight="1">
      <c r="B24" s="25">
        <f t="shared" si="1"/>
        <v>21</v>
      </c>
      <c r="C24" s="18" t="s">
        <v>164</v>
      </c>
      <c r="D24" s="19"/>
      <c r="E24" s="19"/>
      <c r="F24" s="20" t="s">
        <v>165</v>
      </c>
      <c r="G24" s="20">
        <v>164643</v>
      </c>
      <c r="I24" s="48">
        <v>72.34</v>
      </c>
      <c r="J24" s="50">
        <v>3</v>
      </c>
      <c r="K24" s="52">
        <v>18</v>
      </c>
      <c r="M24" s="21" t="s">
        <v>117</v>
      </c>
      <c r="N24" s="56"/>
      <c r="O24" s="22" t="s">
        <v>118</v>
      </c>
      <c r="P24" s="58" t="s">
        <v>119</v>
      </c>
      <c r="Q24" s="64"/>
      <c r="R24" s="39"/>
      <c r="S24" s="39"/>
      <c r="T24" s="39"/>
      <c r="U24" s="39"/>
      <c r="V24" s="39"/>
      <c r="X24" s="30"/>
    </row>
    <row r="25" spans="2:24" s="2" customFormat="1" ht="15" customHeight="1">
      <c r="B25" s="25">
        <f t="shared" si="1"/>
        <v>22</v>
      </c>
      <c r="C25" s="18" t="s">
        <v>166</v>
      </c>
      <c r="D25" s="19"/>
      <c r="E25" s="19"/>
      <c r="F25" s="20" t="s">
        <v>19</v>
      </c>
      <c r="G25" s="20">
        <v>164197</v>
      </c>
      <c r="I25" s="48">
        <v>74.46</v>
      </c>
      <c r="J25" s="50">
        <v>3</v>
      </c>
      <c r="K25" s="52">
        <v>20</v>
      </c>
      <c r="M25" s="21" t="s">
        <v>99</v>
      </c>
      <c r="N25" s="56"/>
      <c r="O25" s="22" t="s">
        <v>100</v>
      </c>
      <c r="P25" s="58" t="s">
        <v>101</v>
      </c>
      <c r="Q25" s="64"/>
      <c r="R25" s="39"/>
      <c r="S25" s="39"/>
      <c r="T25" s="39"/>
      <c r="U25" s="39"/>
      <c r="V25" s="39"/>
      <c r="X25" s="30"/>
    </row>
    <row r="26" spans="2:24" s="2" customFormat="1" ht="15" customHeight="1">
      <c r="B26" s="25">
        <f t="shared" si="1"/>
        <v>23</v>
      </c>
      <c r="C26" s="18" t="s">
        <v>167</v>
      </c>
      <c r="D26" s="19"/>
      <c r="E26" s="19"/>
      <c r="F26" s="20" t="s">
        <v>165</v>
      </c>
      <c r="G26" s="20">
        <v>106336</v>
      </c>
      <c r="I26" s="48">
        <v>83.63</v>
      </c>
      <c r="J26" s="50">
        <v>3</v>
      </c>
      <c r="K26" s="52">
        <v>25</v>
      </c>
      <c r="M26" s="21" t="s">
        <v>102</v>
      </c>
      <c r="N26" s="56"/>
      <c r="O26" s="22" t="s">
        <v>103</v>
      </c>
      <c r="P26" s="58" t="s">
        <v>104</v>
      </c>
      <c r="Q26" s="64"/>
      <c r="R26" s="39"/>
      <c r="S26" s="39"/>
      <c r="T26" s="39"/>
      <c r="U26" s="39"/>
      <c r="V26" s="39"/>
      <c r="X26" s="30"/>
    </row>
    <row r="27" spans="2:24" s="2" customFormat="1" ht="15" customHeight="1" thickBot="1">
      <c r="B27" s="25">
        <f t="shared" si="1"/>
        <v>24</v>
      </c>
      <c r="C27" s="18" t="s">
        <v>168</v>
      </c>
      <c r="D27" s="19"/>
      <c r="E27" s="19"/>
      <c r="F27" s="20" t="s">
        <v>16</v>
      </c>
      <c r="G27" s="20">
        <v>124866</v>
      </c>
      <c r="I27" s="48">
        <v>84.83</v>
      </c>
      <c r="J27" s="50">
        <v>3</v>
      </c>
      <c r="K27" s="52">
        <v>26</v>
      </c>
      <c r="M27" s="21" t="s">
        <v>105</v>
      </c>
      <c r="N27" s="56"/>
      <c r="O27" s="22" t="s">
        <v>106</v>
      </c>
      <c r="P27" s="65" t="s">
        <v>107</v>
      </c>
      <c r="Q27" s="64"/>
      <c r="R27" s="39"/>
      <c r="S27" s="39"/>
      <c r="T27" s="39"/>
      <c r="U27" s="39"/>
      <c r="V27" s="39"/>
      <c r="X27" s="30"/>
    </row>
    <row r="28" spans="2:24" s="2" customFormat="1" ht="15" customHeight="1">
      <c r="B28" s="25">
        <f t="shared" si="1"/>
        <v>25</v>
      </c>
      <c r="C28" s="18" t="s">
        <v>169</v>
      </c>
      <c r="D28" s="19"/>
      <c r="E28" s="19"/>
      <c r="F28" s="20" t="s">
        <v>150</v>
      </c>
      <c r="G28" s="20">
        <v>124041</v>
      </c>
      <c r="I28" s="48">
        <v>72.02</v>
      </c>
      <c r="J28" s="50">
        <v>3</v>
      </c>
      <c r="K28" s="52">
        <v>17</v>
      </c>
      <c r="M28" s="21" t="s">
        <v>120</v>
      </c>
      <c r="N28" s="56"/>
      <c r="O28" s="58" t="s">
        <v>109</v>
      </c>
      <c r="P28" s="62"/>
      <c r="Q28" s="39"/>
      <c r="R28" s="39"/>
      <c r="S28" s="39"/>
      <c r="T28" s="39"/>
      <c r="U28" s="39"/>
      <c r="V28" s="39"/>
      <c r="X28" s="30"/>
    </row>
    <row r="29" spans="2:24" s="2" customFormat="1" ht="15" customHeight="1">
      <c r="B29" s="25">
        <f t="shared" si="1"/>
        <v>26</v>
      </c>
      <c r="C29" s="18" t="s">
        <v>171</v>
      </c>
      <c r="D29" s="19"/>
      <c r="E29" s="19"/>
      <c r="F29" s="20" t="s">
        <v>15</v>
      </c>
      <c r="G29" s="20">
        <v>164495</v>
      </c>
      <c r="I29" s="48">
        <v>79.1</v>
      </c>
      <c r="J29" s="50">
        <v>3</v>
      </c>
      <c r="K29" s="52">
        <v>22</v>
      </c>
      <c r="M29" s="21" t="s">
        <v>121</v>
      </c>
      <c r="N29" s="56"/>
      <c r="O29" s="58" t="s">
        <v>122</v>
      </c>
      <c r="P29" s="64"/>
      <c r="Q29" s="39"/>
      <c r="R29" s="39"/>
      <c r="S29" s="39"/>
      <c r="T29" s="39"/>
      <c r="U29" s="39"/>
      <c r="V29" s="39"/>
      <c r="X29" s="30"/>
    </row>
    <row r="30" spans="2:22" s="2" customFormat="1" ht="15" customHeight="1">
      <c r="B30" s="25">
        <f t="shared" si="1"/>
        <v>27</v>
      </c>
      <c r="C30" s="18" t="s">
        <v>172</v>
      </c>
      <c r="D30" s="19"/>
      <c r="E30" s="19"/>
      <c r="F30" s="20" t="s">
        <v>15</v>
      </c>
      <c r="G30" s="20">
        <v>134676</v>
      </c>
      <c r="I30" s="48">
        <v>80.91</v>
      </c>
      <c r="J30" s="50">
        <v>3</v>
      </c>
      <c r="K30" s="52">
        <v>23</v>
      </c>
      <c r="M30" s="21" t="s">
        <v>127</v>
      </c>
      <c r="N30" s="56"/>
      <c r="O30" s="58" t="s">
        <v>128</v>
      </c>
      <c r="P30" s="64"/>
      <c r="Q30" s="39"/>
      <c r="R30" s="39"/>
      <c r="S30" s="39"/>
      <c r="T30" s="39"/>
      <c r="U30" s="39"/>
      <c r="V30" s="39"/>
    </row>
    <row r="31" spans="2:22" s="2" customFormat="1" ht="15" customHeight="1">
      <c r="B31" s="25">
        <f t="shared" si="1"/>
        <v>28</v>
      </c>
      <c r="C31" s="18" t="s">
        <v>173</v>
      </c>
      <c r="D31" s="19"/>
      <c r="E31" s="19"/>
      <c r="F31" s="20" t="s">
        <v>15</v>
      </c>
      <c r="G31" s="20">
        <v>139707</v>
      </c>
      <c r="I31" s="48">
        <v>81.88</v>
      </c>
      <c r="J31" s="50">
        <v>3</v>
      </c>
      <c r="K31" s="52">
        <v>24</v>
      </c>
      <c r="M31" s="21" t="s">
        <v>129</v>
      </c>
      <c r="N31" s="56"/>
      <c r="O31" s="58" t="s">
        <v>130</v>
      </c>
      <c r="P31" s="64"/>
      <c r="Q31" s="39"/>
      <c r="R31" s="39"/>
      <c r="S31" s="39"/>
      <c r="T31" s="39"/>
      <c r="U31" s="39"/>
      <c r="V31" s="39"/>
    </row>
    <row r="32" spans="2:22" s="2" customFormat="1" ht="15" customHeight="1">
      <c r="B32" s="25">
        <f t="shared" si="1"/>
        <v>29</v>
      </c>
      <c r="C32" s="18" t="s">
        <v>170</v>
      </c>
      <c r="D32" s="19"/>
      <c r="E32" s="19"/>
      <c r="F32" s="20" t="s">
        <v>165</v>
      </c>
      <c r="G32" s="20">
        <v>164518</v>
      </c>
      <c r="I32" s="48">
        <v>86.96</v>
      </c>
      <c r="J32" s="50">
        <v>3</v>
      </c>
      <c r="K32" s="52">
        <v>27</v>
      </c>
      <c r="M32" s="21" t="s">
        <v>123</v>
      </c>
      <c r="N32" s="56"/>
      <c r="O32" s="58" t="s">
        <v>124</v>
      </c>
      <c r="P32" s="64"/>
      <c r="Q32" s="39"/>
      <c r="R32" s="39"/>
      <c r="S32" s="39"/>
      <c r="T32" s="39"/>
      <c r="U32" s="39"/>
      <c r="V32" s="39"/>
    </row>
    <row r="33" spans="2:22" s="2" customFormat="1" ht="15" customHeight="1">
      <c r="B33" s="25">
        <f t="shared" si="1"/>
        <v>30</v>
      </c>
      <c r="C33" s="18" t="s">
        <v>175</v>
      </c>
      <c r="D33" s="19"/>
      <c r="E33" s="19"/>
      <c r="F33" s="20" t="s">
        <v>16</v>
      </c>
      <c r="G33" s="20">
        <v>162658</v>
      </c>
      <c r="I33" s="48">
        <v>89.99</v>
      </c>
      <c r="J33" s="50">
        <v>3</v>
      </c>
      <c r="K33" s="52">
        <v>29</v>
      </c>
      <c r="M33" s="21" t="s">
        <v>131</v>
      </c>
      <c r="N33" s="56"/>
      <c r="O33" s="58" t="s">
        <v>132</v>
      </c>
      <c r="P33" s="64"/>
      <c r="Q33" s="39"/>
      <c r="R33" s="39"/>
      <c r="S33" s="39"/>
      <c r="T33" s="39"/>
      <c r="U33" s="39"/>
      <c r="V33" s="39"/>
    </row>
    <row r="34" spans="2:22" s="2" customFormat="1" ht="15" customHeight="1">
      <c r="B34" s="25">
        <f t="shared" si="1"/>
        <v>31</v>
      </c>
      <c r="C34" s="18" t="s">
        <v>176</v>
      </c>
      <c r="D34" s="19"/>
      <c r="E34" s="19"/>
      <c r="F34" s="20" t="s">
        <v>15</v>
      </c>
      <c r="G34" s="20">
        <v>139708</v>
      </c>
      <c r="I34" s="48">
        <v>99.93</v>
      </c>
      <c r="J34" s="50">
        <v>3</v>
      </c>
      <c r="K34" s="52">
        <v>30</v>
      </c>
      <c r="M34" s="21" t="s">
        <v>133</v>
      </c>
      <c r="N34" s="56"/>
      <c r="O34" s="58" t="s">
        <v>134</v>
      </c>
      <c r="P34" s="64"/>
      <c r="Q34" s="39"/>
      <c r="R34" s="39"/>
      <c r="S34" s="39"/>
      <c r="T34" s="39"/>
      <c r="U34" s="39"/>
      <c r="V34" s="39"/>
    </row>
    <row r="35" spans="2:22" s="2" customFormat="1" ht="15" customHeight="1" thickBot="1">
      <c r="B35" s="34">
        <f t="shared" si="1"/>
        <v>32</v>
      </c>
      <c r="C35" s="35" t="s">
        <v>178</v>
      </c>
      <c r="D35" s="36"/>
      <c r="E35" s="36"/>
      <c r="F35" s="37" t="s">
        <v>16</v>
      </c>
      <c r="G35" s="37">
        <v>123076</v>
      </c>
      <c r="I35" s="49">
        <v>100.43</v>
      </c>
      <c r="J35" s="50">
        <v>3</v>
      </c>
      <c r="K35" s="54">
        <v>31</v>
      </c>
      <c r="M35" s="38" t="s">
        <v>125</v>
      </c>
      <c r="N35" s="57"/>
      <c r="O35" s="59" t="s">
        <v>126</v>
      </c>
      <c r="P35" s="64"/>
      <c r="Q35" s="39"/>
      <c r="R35" s="39"/>
      <c r="S35" s="39"/>
      <c r="T35" s="39"/>
      <c r="U35" s="39"/>
      <c r="V35" s="39"/>
    </row>
    <row r="36" spans="2:21" s="2" customFormat="1" ht="15" customHeight="1">
      <c r="B36" s="40">
        <f t="shared" si="1"/>
        <v>33</v>
      </c>
      <c r="C36" s="11" t="s">
        <v>177</v>
      </c>
      <c r="D36" s="12"/>
      <c r="E36" s="12"/>
      <c r="F36" s="13" t="s">
        <v>15</v>
      </c>
      <c r="G36" s="13">
        <v>164497</v>
      </c>
      <c r="I36" s="46">
        <v>105.44</v>
      </c>
      <c r="J36" s="87">
        <v>3</v>
      </c>
      <c r="K36" s="51">
        <v>33</v>
      </c>
      <c r="M36" s="30"/>
      <c r="N36" s="30"/>
      <c r="O36" s="30"/>
      <c r="P36" s="30"/>
      <c r="Q36" s="30"/>
      <c r="R36" s="30"/>
      <c r="S36" s="30"/>
      <c r="T36" s="30"/>
      <c r="U36" s="30"/>
    </row>
    <row r="37" spans="2:21" s="2" customFormat="1" ht="15" customHeight="1">
      <c r="B37" s="25">
        <f t="shared" si="1"/>
        <v>34</v>
      </c>
      <c r="C37" s="31" t="s">
        <v>179</v>
      </c>
      <c r="D37" s="32" t="s">
        <v>135</v>
      </c>
      <c r="E37" s="32"/>
      <c r="F37" s="33" t="s">
        <v>17</v>
      </c>
      <c r="G37" s="33">
        <v>169381</v>
      </c>
      <c r="I37" s="47">
        <v>105.72</v>
      </c>
      <c r="J37" s="88">
        <v>3</v>
      </c>
      <c r="K37" s="52">
        <v>34</v>
      </c>
      <c r="M37" s="30"/>
      <c r="N37" s="30"/>
      <c r="O37" s="30"/>
      <c r="P37" s="30"/>
      <c r="Q37" s="30"/>
      <c r="R37" s="30"/>
      <c r="S37" s="30"/>
      <c r="T37" s="30"/>
      <c r="U37" s="30"/>
    </row>
    <row r="38" spans="2:21" s="2" customFormat="1" ht="15" customHeight="1">
      <c r="B38" s="25">
        <f aca="true" t="shared" si="2" ref="B38:B54">ROW(B38)-ROW(B$3)</f>
        <v>35</v>
      </c>
      <c r="C38" s="31" t="s">
        <v>174</v>
      </c>
      <c r="D38" s="32"/>
      <c r="E38" s="32"/>
      <c r="F38" s="33" t="s">
        <v>15</v>
      </c>
      <c r="G38" s="33">
        <v>133575</v>
      </c>
      <c r="I38" s="47">
        <v>105.88</v>
      </c>
      <c r="J38" s="88">
        <v>3</v>
      </c>
      <c r="K38" s="52">
        <v>35</v>
      </c>
      <c r="M38" s="30"/>
      <c r="N38" s="30"/>
      <c r="O38" s="30"/>
      <c r="P38" s="30"/>
      <c r="Q38" s="30"/>
      <c r="R38" s="30"/>
      <c r="S38" s="30"/>
      <c r="T38" s="30"/>
      <c r="U38" s="30"/>
    </row>
    <row r="39" spans="2:21" s="2" customFormat="1" ht="15" customHeight="1">
      <c r="B39" s="25">
        <f t="shared" si="2"/>
        <v>36</v>
      </c>
      <c r="C39" s="31" t="s">
        <v>180</v>
      </c>
      <c r="D39" s="32"/>
      <c r="E39" s="32"/>
      <c r="F39" s="33" t="s">
        <v>16</v>
      </c>
      <c r="G39" s="33">
        <v>139647</v>
      </c>
      <c r="I39" s="47">
        <v>108.08</v>
      </c>
      <c r="J39" s="88">
        <v>3</v>
      </c>
      <c r="K39" s="52">
        <v>36</v>
      </c>
      <c r="M39" s="30"/>
      <c r="N39" s="30"/>
      <c r="O39" s="30"/>
      <c r="P39" s="30"/>
      <c r="Q39" s="30"/>
      <c r="R39" s="30"/>
      <c r="S39" s="30"/>
      <c r="T39" s="30"/>
      <c r="U39" s="30"/>
    </row>
    <row r="40" spans="2:21" s="2" customFormat="1" ht="15" customHeight="1">
      <c r="B40" s="25">
        <f t="shared" si="2"/>
        <v>37</v>
      </c>
      <c r="C40" s="31" t="s">
        <v>181</v>
      </c>
      <c r="D40" s="32" t="s">
        <v>135</v>
      </c>
      <c r="E40" s="32"/>
      <c r="F40" s="33" t="s">
        <v>17</v>
      </c>
      <c r="G40" s="33">
        <v>169383</v>
      </c>
      <c r="I40" s="47">
        <v>108.09</v>
      </c>
      <c r="J40" s="88">
        <v>3</v>
      </c>
      <c r="K40" s="52">
        <v>37</v>
      </c>
      <c r="M40" s="30"/>
      <c r="N40" s="30"/>
      <c r="O40" s="30"/>
      <c r="P40" s="30"/>
      <c r="Q40" s="30"/>
      <c r="R40" s="30"/>
      <c r="S40" s="30"/>
      <c r="T40" s="30"/>
      <c r="U40" s="30"/>
    </row>
    <row r="41" spans="2:21" s="2" customFormat="1" ht="15" customHeight="1">
      <c r="B41" s="25">
        <f t="shared" si="2"/>
        <v>38</v>
      </c>
      <c r="C41" s="31" t="s">
        <v>182</v>
      </c>
      <c r="D41" s="32"/>
      <c r="E41" s="32"/>
      <c r="F41" s="33" t="s">
        <v>15</v>
      </c>
      <c r="G41" s="33">
        <v>163206</v>
      </c>
      <c r="I41" s="47">
        <v>109.45</v>
      </c>
      <c r="J41" s="88">
        <v>3</v>
      </c>
      <c r="K41" s="52">
        <v>38</v>
      </c>
      <c r="M41" s="30"/>
      <c r="N41" s="30"/>
      <c r="O41" s="30"/>
      <c r="P41" s="30"/>
      <c r="Q41" s="30"/>
      <c r="R41" s="30"/>
      <c r="S41" s="30"/>
      <c r="T41" s="30"/>
      <c r="U41" s="30"/>
    </row>
    <row r="42" spans="2:21" s="2" customFormat="1" ht="15" customHeight="1">
      <c r="B42" s="25">
        <f t="shared" si="2"/>
        <v>39</v>
      </c>
      <c r="C42" s="31" t="s">
        <v>186</v>
      </c>
      <c r="D42" s="32" t="s">
        <v>135</v>
      </c>
      <c r="E42" s="32"/>
      <c r="F42" s="33" t="s">
        <v>17</v>
      </c>
      <c r="G42" s="33">
        <v>169387</v>
      </c>
      <c r="I42" s="47">
        <v>111.27</v>
      </c>
      <c r="J42" s="88">
        <v>3</v>
      </c>
      <c r="K42" s="52">
        <v>39</v>
      </c>
      <c r="M42" s="30"/>
      <c r="N42" s="30"/>
      <c r="O42" s="30"/>
      <c r="P42" s="30"/>
      <c r="Q42" s="30"/>
      <c r="R42" s="30"/>
      <c r="S42" s="30"/>
      <c r="T42" s="30"/>
      <c r="U42" s="30"/>
    </row>
    <row r="43" spans="2:21" s="2" customFormat="1" ht="15" customHeight="1">
      <c r="B43" s="25">
        <f t="shared" si="2"/>
        <v>40</v>
      </c>
      <c r="C43" s="31" t="s">
        <v>187</v>
      </c>
      <c r="D43" s="32" t="s">
        <v>135</v>
      </c>
      <c r="E43" s="32"/>
      <c r="F43" s="33" t="s">
        <v>17</v>
      </c>
      <c r="G43" s="33">
        <v>169390</v>
      </c>
      <c r="I43" s="47">
        <v>113.99</v>
      </c>
      <c r="J43" s="88">
        <v>3</v>
      </c>
      <c r="K43" s="52">
        <v>40</v>
      </c>
      <c r="M43" s="30"/>
      <c r="N43" s="30"/>
      <c r="O43" s="30"/>
      <c r="P43" s="30"/>
      <c r="Q43" s="30"/>
      <c r="R43" s="30"/>
      <c r="S43" s="30"/>
      <c r="T43" s="30"/>
      <c r="U43" s="30"/>
    </row>
    <row r="44" spans="2:21" s="2" customFormat="1" ht="15" customHeight="1">
      <c r="B44" s="25">
        <f t="shared" si="2"/>
        <v>41</v>
      </c>
      <c r="C44" s="31" t="s">
        <v>185</v>
      </c>
      <c r="D44" s="32"/>
      <c r="E44" s="32" t="s">
        <v>135</v>
      </c>
      <c r="F44" s="33" t="s">
        <v>16</v>
      </c>
      <c r="G44" s="33">
        <v>167463</v>
      </c>
      <c r="I44" s="47">
        <v>132.13</v>
      </c>
      <c r="J44" s="88">
        <v>3</v>
      </c>
      <c r="K44" s="52">
        <v>41</v>
      </c>
      <c r="M44" s="30"/>
      <c r="N44" s="30"/>
      <c r="O44" s="30"/>
      <c r="P44" s="30"/>
      <c r="Q44" s="30"/>
      <c r="R44" s="30"/>
      <c r="S44" s="30"/>
      <c r="T44" s="30"/>
      <c r="U44" s="30"/>
    </row>
    <row r="45" spans="2:21" s="2" customFormat="1" ht="15" customHeight="1">
      <c r="B45" s="25">
        <f t="shared" si="2"/>
        <v>42</v>
      </c>
      <c r="C45" s="31" t="s">
        <v>188</v>
      </c>
      <c r="D45" s="32" t="s">
        <v>135</v>
      </c>
      <c r="E45" s="32"/>
      <c r="F45" s="33" t="s">
        <v>17</v>
      </c>
      <c r="G45" s="33">
        <v>169385</v>
      </c>
      <c r="I45" s="47">
        <v>142.26</v>
      </c>
      <c r="J45" s="88">
        <v>3</v>
      </c>
      <c r="K45" s="52">
        <v>42</v>
      </c>
      <c r="M45" s="30"/>
      <c r="N45" s="30"/>
      <c r="O45" s="30"/>
      <c r="P45" s="30"/>
      <c r="Q45" s="30"/>
      <c r="R45" s="30"/>
      <c r="S45" s="30"/>
      <c r="T45" s="30"/>
      <c r="U45" s="30"/>
    </row>
    <row r="46" spans="2:21" s="2" customFormat="1" ht="15" customHeight="1">
      <c r="B46" s="25">
        <f t="shared" si="2"/>
        <v>43</v>
      </c>
      <c r="C46" s="31" t="s">
        <v>189</v>
      </c>
      <c r="D46" s="32" t="s">
        <v>135</v>
      </c>
      <c r="E46" s="32"/>
      <c r="F46" s="33" t="s">
        <v>17</v>
      </c>
      <c r="G46" s="33">
        <v>169393</v>
      </c>
      <c r="I46" s="47">
        <v>156.63</v>
      </c>
      <c r="J46" s="88">
        <v>3</v>
      </c>
      <c r="K46" s="52">
        <v>43</v>
      </c>
      <c r="M46" s="30"/>
      <c r="N46" s="30"/>
      <c r="O46" s="30"/>
      <c r="P46" s="30"/>
      <c r="Q46" s="30"/>
      <c r="R46" s="30"/>
      <c r="S46" s="30"/>
      <c r="T46" s="30"/>
      <c r="U46" s="30"/>
    </row>
    <row r="47" spans="2:21" s="2" customFormat="1" ht="15" customHeight="1">
      <c r="B47" s="25">
        <f t="shared" si="2"/>
        <v>44</v>
      </c>
      <c r="C47" s="31" t="s">
        <v>190</v>
      </c>
      <c r="D47" s="32" t="s">
        <v>135</v>
      </c>
      <c r="E47" s="32"/>
      <c r="F47" s="33" t="s">
        <v>17</v>
      </c>
      <c r="G47" s="33">
        <v>169384</v>
      </c>
      <c r="I47" s="47">
        <v>159.44</v>
      </c>
      <c r="J47" s="88">
        <v>3</v>
      </c>
      <c r="K47" s="52">
        <v>44</v>
      </c>
      <c r="M47" s="30"/>
      <c r="N47" s="30"/>
      <c r="O47" s="30"/>
      <c r="P47" s="30"/>
      <c r="Q47" s="30"/>
      <c r="R47" s="30"/>
      <c r="S47" s="30"/>
      <c r="T47" s="30"/>
      <c r="U47" s="30"/>
    </row>
    <row r="48" spans="2:21" s="2" customFormat="1" ht="15" customHeight="1">
      <c r="B48" s="25">
        <f t="shared" si="2"/>
        <v>45</v>
      </c>
      <c r="C48" s="31" t="s">
        <v>191</v>
      </c>
      <c r="D48" s="32" t="s">
        <v>135</v>
      </c>
      <c r="E48" s="32" t="s">
        <v>135</v>
      </c>
      <c r="F48" s="33" t="s">
        <v>17</v>
      </c>
      <c r="G48" s="33">
        <v>169386</v>
      </c>
      <c r="I48" s="47">
        <v>173.87</v>
      </c>
      <c r="J48" s="88">
        <v>3</v>
      </c>
      <c r="K48" s="52">
        <v>45</v>
      </c>
      <c r="M48" s="30"/>
      <c r="N48" s="30"/>
      <c r="O48" s="30"/>
      <c r="P48" s="30"/>
      <c r="Q48" s="30"/>
      <c r="R48" s="30"/>
      <c r="S48" s="30"/>
      <c r="T48" s="30"/>
      <c r="U48" s="30"/>
    </row>
    <row r="49" spans="2:21" s="2" customFormat="1" ht="15" customHeight="1">
      <c r="B49" s="25">
        <f t="shared" si="2"/>
        <v>46</v>
      </c>
      <c r="C49" s="31" t="s">
        <v>192</v>
      </c>
      <c r="D49" s="32" t="s">
        <v>135</v>
      </c>
      <c r="E49" s="32"/>
      <c r="F49" s="33" t="s">
        <v>17</v>
      </c>
      <c r="G49" s="33">
        <v>169380</v>
      </c>
      <c r="I49" s="47">
        <v>123.24</v>
      </c>
      <c r="J49" s="88">
        <v>2</v>
      </c>
      <c r="K49" s="52">
        <v>46</v>
      </c>
      <c r="M49" s="30"/>
      <c r="N49" s="30"/>
      <c r="O49" s="30"/>
      <c r="P49" s="30"/>
      <c r="Q49" s="30"/>
      <c r="R49" s="30"/>
      <c r="S49" s="30"/>
      <c r="T49" s="30"/>
      <c r="U49" s="30"/>
    </row>
    <row r="50" spans="2:21" s="2" customFormat="1" ht="15" customHeight="1">
      <c r="B50" s="25">
        <f t="shared" si="2"/>
        <v>47</v>
      </c>
      <c r="C50" s="31" t="s">
        <v>193</v>
      </c>
      <c r="D50" s="32" t="s">
        <v>135</v>
      </c>
      <c r="E50" s="32"/>
      <c r="F50" s="33" t="s">
        <v>17</v>
      </c>
      <c r="G50" s="33">
        <v>169391</v>
      </c>
      <c r="I50" s="47">
        <v>125.68</v>
      </c>
      <c r="J50" s="88">
        <v>2</v>
      </c>
      <c r="K50" s="52">
        <v>47</v>
      </c>
      <c r="M50" s="30"/>
      <c r="N50" s="30"/>
      <c r="O50" s="30"/>
      <c r="P50" s="30"/>
      <c r="Q50" s="30"/>
      <c r="R50" s="30"/>
      <c r="S50" s="30"/>
      <c r="T50" s="30"/>
      <c r="U50" s="30"/>
    </row>
    <row r="51" spans="2:21" s="2" customFormat="1" ht="15" customHeight="1">
      <c r="B51" s="25">
        <f t="shared" si="2"/>
        <v>48</v>
      </c>
      <c r="C51" s="31" t="s">
        <v>194</v>
      </c>
      <c r="D51" s="32" t="s">
        <v>135</v>
      </c>
      <c r="E51" s="32"/>
      <c r="F51" s="33" t="s">
        <v>17</v>
      </c>
      <c r="G51" s="33">
        <v>169394</v>
      </c>
      <c r="I51" s="47">
        <v>128.66</v>
      </c>
      <c r="J51" s="88">
        <v>2</v>
      </c>
      <c r="K51" s="52">
        <v>48</v>
      </c>
      <c r="M51" s="30"/>
      <c r="N51" s="30"/>
      <c r="O51" s="30"/>
      <c r="P51" s="30"/>
      <c r="Q51" s="30"/>
      <c r="R51" s="30"/>
      <c r="S51" s="30"/>
      <c r="T51" s="30"/>
      <c r="U51" s="30"/>
    </row>
    <row r="52" spans="2:21" s="2" customFormat="1" ht="15" customHeight="1">
      <c r="B52" s="25">
        <f t="shared" si="2"/>
        <v>49</v>
      </c>
      <c r="C52" s="31" t="s">
        <v>195</v>
      </c>
      <c r="D52" s="32" t="s">
        <v>135</v>
      </c>
      <c r="E52" s="32"/>
      <c r="F52" s="33" t="s">
        <v>17</v>
      </c>
      <c r="G52" s="33">
        <v>169392</v>
      </c>
      <c r="I52" s="47">
        <v>130.02</v>
      </c>
      <c r="J52" s="88">
        <v>2</v>
      </c>
      <c r="K52" s="52">
        <v>49</v>
      </c>
      <c r="M52" s="30"/>
      <c r="N52" s="30"/>
      <c r="O52" s="30"/>
      <c r="P52" s="30"/>
      <c r="Q52" s="30"/>
      <c r="R52" s="30"/>
      <c r="S52" s="30"/>
      <c r="T52" s="30"/>
      <c r="U52" s="30"/>
    </row>
    <row r="53" spans="2:21" s="2" customFormat="1" ht="15" customHeight="1">
      <c r="B53" s="25">
        <f t="shared" si="2"/>
        <v>50</v>
      </c>
      <c r="C53" s="31" t="s">
        <v>184</v>
      </c>
      <c r="D53" s="32"/>
      <c r="E53" s="32"/>
      <c r="F53" s="33" t="s">
        <v>15</v>
      </c>
      <c r="G53" s="33">
        <v>168862</v>
      </c>
      <c r="I53" s="47">
        <v>132.05</v>
      </c>
      <c r="J53" s="88">
        <v>1</v>
      </c>
      <c r="K53" s="52">
        <v>50</v>
      </c>
      <c r="M53" s="30"/>
      <c r="N53" s="30"/>
      <c r="O53" s="30"/>
      <c r="P53" s="30"/>
      <c r="Q53" s="30"/>
      <c r="R53" s="30"/>
      <c r="S53" s="30"/>
      <c r="T53" s="30"/>
      <c r="U53" s="30"/>
    </row>
    <row r="54" spans="2:21" s="2" customFormat="1" ht="15" customHeight="1" thickBot="1">
      <c r="B54" s="34">
        <f t="shared" si="2"/>
        <v>51</v>
      </c>
      <c r="C54" s="35" t="s">
        <v>183</v>
      </c>
      <c r="D54" s="36"/>
      <c r="E54" s="36"/>
      <c r="F54" s="37" t="s">
        <v>15</v>
      </c>
      <c r="G54" s="90">
        <v>133599</v>
      </c>
      <c r="I54" s="49">
        <v>133.28</v>
      </c>
      <c r="J54" s="89">
        <v>1</v>
      </c>
      <c r="K54" s="54">
        <v>51</v>
      </c>
      <c r="M54" s="30"/>
      <c r="N54" s="30"/>
      <c r="O54" s="30"/>
      <c r="P54" s="30"/>
      <c r="Q54" s="30"/>
      <c r="R54" s="30"/>
      <c r="S54" s="30"/>
      <c r="T54" s="30"/>
      <c r="U54" s="30"/>
    </row>
    <row r="55" s="2" customFormat="1" ht="6.75" customHeight="1">
      <c r="B55" s="41"/>
    </row>
    <row r="56" s="43" customFormat="1" ht="12.75">
      <c r="B56" s="42"/>
    </row>
  </sheetData>
  <sheetProtection/>
  <mergeCells count="10">
    <mergeCell ref="B1:X1"/>
    <mergeCell ref="B2:B3"/>
    <mergeCell ref="C2:C3"/>
    <mergeCell ref="D2:D3"/>
    <mergeCell ref="E2:E3"/>
    <mergeCell ref="F2:F3"/>
    <mergeCell ref="I2:K2"/>
    <mergeCell ref="M2:V2"/>
    <mergeCell ref="X2:X3"/>
    <mergeCell ref="G2:G3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landscape" paperSize="9" scale="49"/>
  <ignoredErrors>
    <ignoredError sqref="B14:B15 B4:B11 B16:B54 B12:B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Delor</cp:lastModifiedBy>
  <cp:lastPrinted>2019-01-21T11:05:14Z</cp:lastPrinted>
  <dcterms:created xsi:type="dcterms:W3CDTF">2015-11-13T20:32:30Z</dcterms:created>
  <dcterms:modified xsi:type="dcterms:W3CDTF">2023-07-30T08:56:26Z</dcterms:modified>
  <cp:category/>
  <cp:version/>
  <cp:contentType/>
  <cp:contentStatus/>
</cp:coreProperties>
</file>